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LU GIRL FOLLIES" sheetId="1" r:id="rId1"/>
  </sheets>
  <definedNames>
    <definedName name="_xlnm._FilterDatabase" localSheetId="0" hidden="1">'BLU GIRL FOLLIES'!$A$1:$AG$162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46" i="1" l="1"/>
  <c r="AE246" i="1"/>
  <c r="AG245" i="1"/>
  <c r="AE245" i="1"/>
  <c r="AG244" i="1"/>
  <c r="AE244" i="1"/>
  <c r="AG243" i="1"/>
  <c r="AE243" i="1"/>
  <c r="AG242" i="1"/>
  <c r="AE242" i="1"/>
  <c r="AG241" i="1"/>
  <c r="AE241" i="1"/>
  <c r="AG240" i="1"/>
  <c r="AE240" i="1"/>
  <c r="AG239" i="1"/>
  <c r="AE239" i="1"/>
  <c r="AG238" i="1"/>
  <c r="AE238" i="1"/>
  <c r="AG237" i="1"/>
  <c r="AE237" i="1"/>
  <c r="AG236" i="1"/>
  <c r="AE236" i="1"/>
  <c r="AG235" i="1"/>
  <c r="AE235" i="1"/>
  <c r="AG234" i="1"/>
  <c r="AE234" i="1"/>
  <c r="AG233" i="1"/>
  <c r="AE233" i="1"/>
  <c r="AG232" i="1"/>
  <c r="AE232" i="1"/>
  <c r="AG231" i="1"/>
  <c r="AE231" i="1"/>
  <c r="AG230" i="1"/>
  <c r="AE230" i="1"/>
  <c r="AG229" i="1"/>
  <c r="AE229" i="1"/>
  <c r="AG228" i="1"/>
  <c r="AE228" i="1"/>
  <c r="AG227" i="1"/>
  <c r="AE227" i="1"/>
  <c r="AG226" i="1"/>
  <c r="AE226" i="1"/>
  <c r="AG225" i="1"/>
  <c r="AE225" i="1"/>
  <c r="AG224" i="1"/>
  <c r="AE224" i="1"/>
  <c r="AG223" i="1"/>
  <c r="AE223" i="1"/>
  <c r="AG222" i="1"/>
  <c r="AE222" i="1"/>
  <c r="AG221" i="1"/>
  <c r="AE221" i="1"/>
  <c r="AG220" i="1"/>
  <c r="AE220" i="1"/>
  <c r="AG219" i="1"/>
  <c r="AE219" i="1"/>
  <c r="AG218" i="1"/>
  <c r="AE218" i="1"/>
  <c r="AG217" i="1"/>
  <c r="AE217" i="1"/>
  <c r="AG216" i="1"/>
  <c r="AE216" i="1"/>
  <c r="AG215" i="1"/>
  <c r="AE215" i="1"/>
  <c r="AG214" i="1"/>
  <c r="AE214" i="1"/>
  <c r="AG213" i="1"/>
  <c r="AE213" i="1"/>
  <c r="AG212" i="1"/>
  <c r="AE212" i="1"/>
  <c r="AG211" i="1"/>
  <c r="AE211" i="1"/>
  <c r="AG210" i="1"/>
  <c r="AE210" i="1"/>
  <c r="AG209" i="1"/>
  <c r="AE209" i="1"/>
  <c r="AG208" i="1"/>
  <c r="AE208" i="1"/>
  <c r="AG207" i="1"/>
  <c r="AE207" i="1"/>
  <c r="AG206" i="1"/>
  <c r="AE206" i="1"/>
  <c r="AG205" i="1"/>
  <c r="AE205" i="1"/>
  <c r="AG204" i="1"/>
  <c r="AE204" i="1"/>
  <c r="AG203" i="1"/>
  <c r="AE203" i="1"/>
  <c r="AG202" i="1"/>
  <c r="AE202" i="1"/>
  <c r="AG201" i="1"/>
  <c r="AE201" i="1"/>
  <c r="AG200" i="1"/>
  <c r="AE200" i="1"/>
  <c r="AG199" i="1"/>
  <c r="AE199" i="1"/>
  <c r="AG198" i="1"/>
  <c r="AE198" i="1"/>
  <c r="AG197" i="1"/>
  <c r="AE197" i="1"/>
  <c r="AG196" i="1"/>
  <c r="AE196" i="1"/>
  <c r="AG195" i="1"/>
  <c r="AE195" i="1"/>
  <c r="AG194" i="1"/>
  <c r="AE194" i="1"/>
  <c r="AG193" i="1"/>
  <c r="AE193" i="1"/>
  <c r="AG192" i="1"/>
  <c r="AE192" i="1"/>
  <c r="AG191" i="1"/>
  <c r="AE191" i="1"/>
  <c r="AG190" i="1"/>
  <c r="AE190" i="1"/>
  <c r="AG189" i="1"/>
  <c r="AE189" i="1"/>
  <c r="AG188" i="1"/>
  <c r="AE188" i="1"/>
  <c r="AG187" i="1"/>
  <c r="AE187" i="1"/>
  <c r="AG186" i="1"/>
  <c r="AE186" i="1"/>
  <c r="AG185" i="1"/>
  <c r="AE185" i="1"/>
  <c r="AG184" i="1"/>
  <c r="AE184" i="1"/>
  <c r="AG183" i="1"/>
  <c r="AE183" i="1"/>
  <c r="AG182" i="1"/>
  <c r="AE182" i="1"/>
  <c r="AG181" i="1"/>
  <c r="AE181" i="1"/>
  <c r="AG180" i="1"/>
  <c r="AE180" i="1"/>
  <c r="AG179" i="1"/>
  <c r="AE179" i="1"/>
  <c r="AG178" i="1"/>
  <c r="AE178" i="1"/>
  <c r="AG177" i="1"/>
  <c r="AE177" i="1"/>
  <c r="AG176" i="1"/>
  <c r="AE176" i="1"/>
  <c r="AG175" i="1"/>
  <c r="AE175" i="1"/>
  <c r="AG174" i="1"/>
  <c r="AE174" i="1"/>
  <c r="AG173" i="1"/>
  <c r="AE173" i="1"/>
  <c r="AG172" i="1"/>
  <c r="AE172" i="1"/>
  <c r="AG171" i="1"/>
  <c r="AE171" i="1"/>
  <c r="AG170" i="1"/>
  <c r="AE170" i="1"/>
  <c r="AG169" i="1"/>
  <c r="AE169" i="1"/>
  <c r="AG168" i="1"/>
  <c r="AE168" i="1"/>
  <c r="AG167" i="1"/>
  <c r="AE167" i="1"/>
  <c r="AG166" i="1"/>
  <c r="AE166" i="1"/>
  <c r="AG165" i="1"/>
  <c r="AE165" i="1"/>
  <c r="AG164" i="1"/>
  <c r="AE164" i="1"/>
  <c r="AG163" i="1"/>
  <c r="AE163" i="1"/>
  <c r="AG162" i="1"/>
  <c r="AE162" i="1"/>
  <c r="AG161" i="1"/>
  <c r="AE161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2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2" i="1"/>
  <c r="AE247" i="1" l="1"/>
</calcChain>
</file>

<file path=xl/sharedStrings.xml><?xml version="1.0" encoding="utf-8"?>
<sst xmlns="http://schemas.openxmlformats.org/spreadsheetml/2006/main" count="1641" uniqueCount="605">
  <si>
    <t>MADE IN</t>
  </si>
  <si>
    <t xml:space="preserve">DESCRIZIONE </t>
  </si>
  <si>
    <t xml:space="preserve">COLORE </t>
  </si>
  <si>
    <t>QUANTITA</t>
  </si>
  <si>
    <t>PREZZO</t>
  </si>
  <si>
    <t xml:space="preserve">ABITO </t>
  </si>
  <si>
    <t>BLACK</t>
  </si>
  <si>
    <t>COMPOSIZIONE</t>
  </si>
  <si>
    <t xml:space="preserve">100% POLIESTERE </t>
  </si>
  <si>
    <t>CHINA</t>
  </si>
  <si>
    <t xml:space="preserve">GONNA </t>
  </si>
  <si>
    <t>BORDEAUX/NERO</t>
  </si>
  <si>
    <t xml:space="preserve">CHINA </t>
  </si>
  <si>
    <t>CARDIGAN</t>
  </si>
  <si>
    <t>BFA 0622 6301 1555</t>
  </si>
  <si>
    <t>BFA 5311 6302 1195</t>
  </si>
  <si>
    <t>BFA 4118 6333 1180</t>
  </si>
  <si>
    <t xml:space="preserve">BEIGE/MULTICOLOR </t>
  </si>
  <si>
    <t xml:space="preserve">54% POLIESTERE; 20% POLIAMIDE; 20% ACRILICO; 6% LANA </t>
  </si>
  <si>
    <t>BFA 4115 6333 1180</t>
  </si>
  <si>
    <t xml:space="preserve">CARDIGAN </t>
  </si>
  <si>
    <t>BFA 4132 6338 0555</t>
  </si>
  <si>
    <t xml:space="preserve">GILET </t>
  </si>
  <si>
    <t xml:space="preserve">BLACK </t>
  </si>
  <si>
    <t xml:space="preserve">65% COTONE; 30% NYLON, 5% CASHMIRE </t>
  </si>
  <si>
    <t>BFA 4132 6338 555</t>
  </si>
  <si>
    <t>BFA 1717 6350 0555</t>
  </si>
  <si>
    <t xml:space="preserve">FELPA </t>
  </si>
  <si>
    <t xml:space="preserve">ITALY </t>
  </si>
  <si>
    <t xml:space="preserve">95% COTONE; 5% ELASTENE </t>
  </si>
  <si>
    <t>BFA 1717 6350 2</t>
  </si>
  <si>
    <t xml:space="preserve">BIANCO </t>
  </si>
  <si>
    <t>BFA 3970 6329 293</t>
  </si>
  <si>
    <t xml:space="preserve">BLUE JEANS </t>
  </si>
  <si>
    <t xml:space="preserve">PORTOGALLO </t>
  </si>
  <si>
    <t xml:space="preserve">70% COTONE; 30% POLIESTERE </t>
  </si>
  <si>
    <t>BFA 4118 6333 1293</t>
  </si>
  <si>
    <t xml:space="preserve">BLUE MULTICOLOR </t>
  </si>
  <si>
    <t xml:space="preserve">GIALLO </t>
  </si>
  <si>
    <t>BFA 4102 6314 33</t>
  </si>
  <si>
    <t xml:space="preserve">100% COTONE </t>
  </si>
  <si>
    <t xml:space="preserve">BFA 4113 6316 1001 </t>
  </si>
  <si>
    <t xml:space="preserve">BIANCO/NERO </t>
  </si>
  <si>
    <t xml:space="preserve">85% COTONE; 15% VISCOSA </t>
  </si>
  <si>
    <t xml:space="preserve">BFA 4110 6316 1001 </t>
  </si>
  <si>
    <t xml:space="preserve">T-SHIRT </t>
  </si>
  <si>
    <t xml:space="preserve">BIANCO/BLUE </t>
  </si>
  <si>
    <t xml:space="preserve">70% COTONE; 30% VISCOSA </t>
  </si>
  <si>
    <t>BFA 0625 6315 0185</t>
  </si>
  <si>
    <t>CAPPOTTO</t>
  </si>
  <si>
    <t xml:space="preserve">ROSA </t>
  </si>
  <si>
    <t>BFA 0623 6321 1185</t>
  </si>
  <si>
    <t xml:space="preserve">GIUBBETTO </t>
  </si>
  <si>
    <t xml:space="preserve">51% LANA; 49% POLIESTERE </t>
  </si>
  <si>
    <t xml:space="preserve">76% COTONE; 13% ACRILICO; 9% POLIESTERE; 2% ALTRO </t>
  </si>
  <si>
    <t xml:space="preserve">CAPPOTTO </t>
  </si>
  <si>
    <t>BFA 0620 6307 1555</t>
  </si>
  <si>
    <t xml:space="preserve">BFA 3974 6314 1147 </t>
  </si>
  <si>
    <t xml:space="preserve">ARANCIO </t>
  </si>
  <si>
    <t xml:space="preserve">100% RAYON </t>
  </si>
  <si>
    <t>BFA 0243 6310 1555</t>
  </si>
  <si>
    <t xml:space="preserve">CAMICIA </t>
  </si>
  <si>
    <t xml:space="preserve">NERO </t>
  </si>
  <si>
    <t>BFA 0201 6304 1290</t>
  </si>
  <si>
    <t xml:space="preserve">BLUE/BORDEAUX </t>
  </si>
  <si>
    <t xml:space="preserve">BFA 3965 6310 1334 </t>
  </si>
  <si>
    <t xml:space="preserve">AZZURRO MULTICOLOR </t>
  </si>
  <si>
    <t>BFA 3925 6301 1555</t>
  </si>
  <si>
    <t xml:space="preserve">51% POLIESTERE; 44% COTONE; 5% ELASTENE  </t>
  </si>
  <si>
    <t>BFA 5312 6302 1195</t>
  </si>
  <si>
    <t xml:space="preserve">BORDEAUX </t>
  </si>
  <si>
    <t xml:space="preserve">BFA 4106 6314 33 </t>
  </si>
  <si>
    <t xml:space="preserve">MAGLIA </t>
  </si>
  <si>
    <t xml:space="preserve">BFA 4116 6311 0002 </t>
  </si>
  <si>
    <t xml:space="preserve">35% POLIAMIDE; 35% VISCOSA; 20% ACRILICO; 10% LANA </t>
  </si>
  <si>
    <t>BFA 4117 6311 0002</t>
  </si>
  <si>
    <t>BFA 0207 6306 0001</t>
  </si>
  <si>
    <t xml:space="preserve">CAMICETTA </t>
  </si>
  <si>
    <t>BFA 0207 6304 0002</t>
  </si>
  <si>
    <t>BFA 0206 6306 0001</t>
  </si>
  <si>
    <t xml:space="preserve">BFA 0205 6306 0001 </t>
  </si>
  <si>
    <t xml:space="preserve">BULGARIA </t>
  </si>
  <si>
    <t>BFA 1920 6312 0001</t>
  </si>
  <si>
    <t>BFA 4105 6334 0002</t>
  </si>
  <si>
    <t>BFA 0201 6306 0001</t>
  </si>
  <si>
    <t>BFA 4105 6342 290</t>
  </si>
  <si>
    <t>BLUE</t>
  </si>
  <si>
    <t>BLUE/ROSSO</t>
  </si>
  <si>
    <t>BFA 3919 6332 6990</t>
  </si>
  <si>
    <t>BFA 3970 6334 1555</t>
  </si>
  <si>
    <t>VESTITO</t>
  </si>
  <si>
    <t>NERO/BEIGE</t>
  </si>
  <si>
    <t>60%VISCOSA; 35% COTTON; 5% ELASTENE</t>
  </si>
  <si>
    <t>GREECE</t>
  </si>
  <si>
    <t>BFA 1702 6334 1555</t>
  </si>
  <si>
    <t>BFA 3913 6332 1114</t>
  </si>
  <si>
    <t>ROSSO/BLUE</t>
  </si>
  <si>
    <t>BFA 4102 6332 1902</t>
  </si>
  <si>
    <t>BFA 4102 6332 11114</t>
  </si>
  <si>
    <t>BFA 4102 6332 1028</t>
  </si>
  <si>
    <t>GIALLO/BLUE</t>
  </si>
  <si>
    <t>BORDEAUX</t>
  </si>
  <si>
    <t>BFA 3935 6331 195</t>
  </si>
  <si>
    <t>TURKEY</t>
  </si>
  <si>
    <t>85% VISCOSA; 15% POLIESTERE</t>
  </si>
  <si>
    <t>NUDE/FLOREAL</t>
  </si>
  <si>
    <t>97%COTONE; 3% ELASTENE;</t>
  </si>
  <si>
    <t>TUTA INTERA</t>
  </si>
  <si>
    <t>BFA 3698 6328 1020</t>
  </si>
  <si>
    <t>BFA 3962 6302 1195</t>
  </si>
  <si>
    <t>BFA 3931 6302 1195</t>
  </si>
  <si>
    <t>BFA 3930 6302 1195</t>
  </si>
  <si>
    <t>BFA 1912 6302 1195</t>
  </si>
  <si>
    <t>MAGLIA</t>
  </si>
  <si>
    <t>BFA 3963 6328 1020</t>
  </si>
  <si>
    <t>BLUE/BIANCA</t>
  </si>
  <si>
    <t>PANTALONE</t>
  </si>
  <si>
    <t>BEIGE</t>
  </si>
  <si>
    <t>BFA 5301 6307 1290</t>
  </si>
  <si>
    <t>76%COTONE; 13%ACRILICO; 2%POLIESTERE; 2%ALTRO</t>
  </si>
  <si>
    <t>BFA 42016311 0177</t>
  </si>
  <si>
    <t>75%POLYESTERE/20%RAION; 5% ELASTENE</t>
  </si>
  <si>
    <t>BFA 53206309 1444</t>
  </si>
  <si>
    <t>ROSSO/MULTICOLOR</t>
  </si>
  <si>
    <t>BFA 5301 6307 1028</t>
  </si>
  <si>
    <t>GIALLO/BIANCO</t>
  </si>
  <si>
    <t>BFA 13196307 1555</t>
  </si>
  <si>
    <t>BFA 0515 0515 6313 1290</t>
  </si>
  <si>
    <t>GIACCA</t>
  </si>
  <si>
    <t>100% VISCOSA</t>
  </si>
  <si>
    <t>NERO MULTICOLOR</t>
  </si>
  <si>
    <t>BFA 4235 6313 1290</t>
  </si>
  <si>
    <t>BFA 3928 6301 1555</t>
  </si>
  <si>
    <t>NERO/FUCSIA</t>
  </si>
  <si>
    <t>51%POLYESTERE;44%COTONE;5 %ELASTENE</t>
  </si>
  <si>
    <t>BFA 0615 6314 124</t>
  </si>
  <si>
    <t xml:space="preserve">100% POLIAMMIDE </t>
  </si>
  <si>
    <t>PIUMINO</t>
  </si>
  <si>
    <t>NERO</t>
  </si>
  <si>
    <t>BFA 0607 6320 0555</t>
  </si>
  <si>
    <t>BFA 0611 6320 0555</t>
  </si>
  <si>
    <t xml:space="preserve">BOLERO </t>
  </si>
  <si>
    <t>BFA 0503 6322 0555</t>
  </si>
  <si>
    <t>88%POLIESTERE; 12%ELASTENE</t>
  </si>
  <si>
    <t>BFA 0615 6314 0555</t>
  </si>
  <si>
    <t>TU</t>
  </si>
  <si>
    <t>RUST</t>
  </si>
  <si>
    <t>SCIARPA</t>
  </si>
  <si>
    <t xml:space="preserve">94% POLYESTERE;5 %VISCOSA; 1% ELASTENE </t>
  </si>
  <si>
    <t>BFA 3303 6325 444</t>
  </si>
  <si>
    <t>BFA 3303 6325 0037</t>
  </si>
  <si>
    <t>ROSSO</t>
  </si>
  <si>
    <t>BFA 3303 6334 0126</t>
  </si>
  <si>
    <t>50% LANA MERINOS; 30% POLIAMMIDE; 30% ACRILICO</t>
  </si>
  <si>
    <t>PORTUGAL</t>
  </si>
  <si>
    <t>BFA 0230 6312 1242</t>
  </si>
  <si>
    <t>VERDE/BIANCO</t>
  </si>
  <si>
    <t>100% SETA</t>
  </si>
  <si>
    <t>BFA 0230 6312 1001</t>
  </si>
  <si>
    <t>BLUE/BIANCO</t>
  </si>
  <si>
    <t>BFA 0201 63060349</t>
  </si>
  <si>
    <t>AZZURRO</t>
  </si>
  <si>
    <t>MALVA</t>
  </si>
  <si>
    <t>BFA 0201 6304 0185</t>
  </si>
  <si>
    <t>BFA 0205 6306 0290</t>
  </si>
  <si>
    <t>BFA 0201 6306 0290</t>
  </si>
  <si>
    <t>BFA 0206 6306 290</t>
  </si>
  <si>
    <t>TOP</t>
  </si>
  <si>
    <t>BFA 0202 6304 1290</t>
  </si>
  <si>
    <t>GIALLO</t>
  </si>
  <si>
    <t>BFA 4216 6305 1028</t>
  </si>
  <si>
    <t>SHORTS</t>
  </si>
  <si>
    <t>BFA 3915 63041028</t>
  </si>
  <si>
    <t>BFA 3903 6319 2</t>
  </si>
  <si>
    <t>CREMA</t>
  </si>
  <si>
    <t>90% POLIESTERE; 10% ELASTAN</t>
  </si>
  <si>
    <t>BFA 3901 6322 0185</t>
  </si>
  <si>
    <t>88% POLIESTERE; 12% ELASTAN</t>
  </si>
  <si>
    <t xml:space="preserve"> BFA 3907 6322 290</t>
  </si>
  <si>
    <t xml:space="preserve">BLUE </t>
  </si>
  <si>
    <t>BFA 3945 6343 0555</t>
  </si>
  <si>
    <t>BFA 0616 6315 0195</t>
  </si>
  <si>
    <t>80 % POLIAMMIDE; 20% LANA</t>
  </si>
  <si>
    <t>BFA3934 6317 0290</t>
  </si>
  <si>
    <t>BFA 3932 6317 1290</t>
  </si>
  <si>
    <t>BLUE/ FLOREAL</t>
  </si>
  <si>
    <t>BFA 3931 6319 290</t>
  </si>
  <si>
    <t>BFA 3901 6317 555</t>
  </si>
  <si>
    <t>95% POLIESTERE; 5% ELASTAN</t>
  </si>
  <si>
    <t>BFA 3933 6317 1290</t>
  </si>
  <si>
    <t>BFA 4216 6317 1290</t>
  </si>
  <si>
    <t>BFA 3901 6319 0555</t>
  </si>
  <si>
    <t>BFA 0628 6308 0555</t>
  </si>
  <si>
    <t xml:space="preserve">83%POLIESTER; 15% VISCOSA; 2% ELASTENE; </t>
  </si>
  <si>
    <t>BFA 3955 6325 0185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</si>
  <si>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</si>
  <si>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</si>
  <si>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</si>
  <si>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</si>
  <si>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</si>
  <si>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</si>
  <si>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</si>
  <si>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</si>
  <si>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</si>
  <si>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</si>
  <si>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</si>
  <si>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BFV 5310 6343 180</t>
  </si>
  <si>
    <t>100% NYLON; 100% POLYESTERE</t>
  </si>
  <si>
    <t>BFA 3946 6343 555</t>
  </si>
  <si>
    <t>GRIGIO SCACCHI</t>
  </si>
  <si>
    <t xml:space="preserve">100% POLIESTERE;  </t>
  </si>
  <si>
    <t>BFA 0613 6335 1555</t>
  </si>
  <si>
    <t>BLUE NAVY</t>
  </si>
  <si>
    <t>BFA 0635  6326 290</t>
  </si>
  <si>
    <t xml:space="preserve">60%LANA; 40%POLYESTERE; </t>
  </si>
  <si>
    <t>BFA 0631 6323 0555</t>
  </si>
  <si>
    <t>BFA 0630 6324 0555</t>
  </si>
  <si>
    <t>70% POLIESTERE; 30% ELASTAN</t>
  </si>
  <si>
    <t>1-111</t>
  </si>
  <si>
    <t>1-112</t>
  </si>
  <si>
    <t>1-113</t>
  </si>
  <si>
    <t>1-114</t>
  </si>
  <si>
    <t>1-115</t>
  </si>
  <si>
    <t>1-116</t>
  </si>
  <si>
    <t>1-118</t>
  </si>
  <si>
    <t>1-119</t>
  </si>
  <si>
    <t>1-120</t>
  </si>
  <si>
    <t>1-121</t>
  </si>
  <si>
    <t>1-122</t>
  </si>
  <si>
    <t>1-123</t>
  </si>
  <si>
    <t>1-124</t>
  </si>
  <si>
    <t>BFA 0504 6319</t>
  </si>
  <si>
    <t xml:space="preserve">BFA 0619 6315 </t>
  </si>
  <si>
    <t>BIANCO</t>
  </si>
  <si>
    <t>BFA 0624 6321 1290</t>
  </si>
  <si>
    <t>BFA 0601 6320 2</t>
  </si>
  <si>
    <t>100% POLIAMMIDE ;100%POLYESTERE; 80 % DUCK PIUMINO; 20% DUCK PIUMA</t>
  </si>
  <si>
    <t>BFA 0623 6322 1185</t>
  </si>
  <si>
    <t>80%POLIESTERE; 20 % WOOL;</t>
  </si>
  <si>
    <t>BFA 0614 6313 1002</t>
  </si>
  <si>
    <t>80% PIUMINO D'ANATRA; 20% PIUMA D'ANATRA, 100% POLYESTERE</t>
  </si>
  <si>
    <t>BFA 0512 6314 1555</t>
  </si>
  <si>
    <t>100% VISCOSA; 100% POLYESTERE</t>
  </si>
  <si>
    <t xml:space="preserve">KIMONO </t>
  </si>
  <si>
    <t>BFA 0618 6318 0491</t>
  </si>
  <si>
    <t>GRIGIO</t>
  </si>
  <si>
    <t>60% LANA; 40% RAYON; 100% POLYESTERE</t>
  </si>
  <si>
    <t>BOLERO</t>
  </si>
  <si>
    <t>BFA 0501 6305 0555</t>
  </si>
  <si>
    <t>100%POLYESTERE</t>
  </si>
  <si>
    <t>BFA 0625 6326 555</t>
  </si>
  <si>
    <t>BFA 0604 6320 0555</t>
  </si>
  <si>
    <t>BLUETTE FLOREAL</t>
  </si>
  <si>
    <t>BFA 0220 6308 1293</t>
  </si>
  <si>
    <t>BFA 0221 6308 1293</t>
  </si>
  <si>
    <t>BFA 3921 1293</t>
  </si>
  <si>
    <t>BFA 4211 6315 1293</t>
  </si>
  <si>
    <t>BFA 3922 6308 1293</t>
  </si>
  <si>
    <t>BFA A5 308 6310 1168</t>
  </si>
  <si>
    <t>92% POLLIAMMIDE; 8% FIBRA METALLICA</t>
  </si>
  <si>
    <t>ANIMALIER</t>
  </si>
  <si>
    <t>BFA 4208 6319 0293</t>
  </si>
  <si>
    <t>CELESTE</t>
  </si>
  <si>
    <t>66% VISCOSA;30% POLIAMMIDE;4% ELASTAN;</t>
  </si>
  <si>
    <t>1-127</t>
  </si>
  <si>
    <t>1-128</t>
  </si>
  <si>
    <t>1-129</t>
  </si>
  <si>
    <t>1-130</t>
  </si>
  <si>
    <t>1-131</t>
  </si>
  <si>
    <t>BFA 4111 6315 1444</t>
  </si>
  <si>
    <t>RED FLOREAL</t>
  </si>
  <si>
    <t>BFA 0221 6308 1444</t>
  </si>
  <si>
    <t>BFA 0222 6308 1444</t>
  </si>
  <si>
    <t>1-133</t>
  </si>
  <si>
    <t>1-134</t>
  </si>
  <si>
    <t>1-135</t>
  </si>
  <si>
    <t>1-136</t>
  </si>
  <si>
    <t>BFA 3925 6315 1444</t>
  </si>
  <si>
    <t>BFA 3924 6303 444</t>
  </si>
  <si>
    <t>FANATASIA NERO/BIANCO</t>
  </si>
  <si>
    <t>BFA 4230 6320 1555</t>
  </si>
  <si>
    <t>BFA 4206 6305 0555</t>
  </si>
  <si>
    <t>100% POLYESTERE</t>
  </si>
  <si>
    <t>BFA 3909 6305 0555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</si>
  <si>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</si>
  <si>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</si>
  <si>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</si>
  <si>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</si>
  <si>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</si>
  <si>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</si>
  <si>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</si>
  <si>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</si>
  <si>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</si>
  <si>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1-151</t>
  </si>
  <si>
    <t>1-152</t>
  </si>
  <si>
    <t>1-154</t>
  </si>
  <si>
    <t>1-155</t>
  </si>
  <si>
    <t>1-156</t>
  </si>
  <si>
    <t>1-157</t>
  </si>
  <si>
    <t>1-158</t>
  </si>
  <si>
    <t>1-159</t>
  </si>
  <si>
    <t>1-160</t>
  </si>
  <si>
    <t>1-166</t>
  </si>
  <si>
    <t>1-167</t>
  </si>
  <si>
    <t>1-168</t>
  </si>
  <si>
    <t>1-169</t>
  </si>
  <si>
    <t>1-173</t>
  </si>
  <si>
    <t>1-174</t>
  </si>
  <si>
    <t>1-175</t>
  </si>
  <si>
    <t>1-176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</si>
  <si>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</si>
  <si>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</si>
  <si>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</si>
  <si>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</si>
  <si>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</si>
  <si>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</si>
  <si>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</si>
  <si>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</si>
  <si>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1-189</t>
  </si>
  <si>
    <t>1-191</t>
  </si>
  <si>
    <t>1-192</t>
  </si>
  <si>
    <t>1-193</t>
  </si>
  <si>
    <t>1-194</t>
  </si>
  <si>
    <t>1-195</t>
  </si>
  <si>
    <t>1-197</t>
  </si>
  <si>
    <t>1-198</t>
  </si>
  <si>
    <t>1-199</t>
  </si>
  <si>
    <t>1-200</t>
  </si>
  <si>
    <t>1-201</t>
  </si>
  <si>
    <t>95% COTONE; 5% ELASTAN</t>
  </si>
  <si>
    <t>BFV 3910 6314 1147</t>
  </si>
  <si>
    <t>BFV 3910 6314</t>
  </si>
  <si>
    <t>ARANCIO/FLORAL</t>
  </si>
  <si>
    <t>BFA 3050 6303 0113</t>
  </si>
  <si>
    <t>ARTICOLO</t>
  </si>
  <si>
    <t>BFA 0520 6348 1489</t>
  </si>
  <si>
    <t>42%COTONE; 38% POLIESTERE; 12%POLIAMIDE; 3 ALTRE FIBRE</t>
  </si>
  <si>
    <t>BFA 4138 6350 555</t>
  </si>
  <si>
    <t>ABITO  CARDIGAN</t>
  </si>
  <si>
    <t>73%POLYESTERE; 27% SOFT LUREX</t>
  </si>
  <si>
    <t>BFA 4137 6350 555</t>
  </si>
  <si>
    <t>BFA 3919 6309 1555</t>
  </si>
  <si>
    <t>NERO  FLOREAL</t>
  </si>
  <si>
    <t>92% POLYESTERE;8 % ELASTAN</t>
  </si>
  <si>
    <t>BFA 5306 6309 1555</t>
  </si>
  <si>
    <t>ABITO</t>
  </si>
  <si>
    <t>BFA 4210 6309 1555</t>
  </si>
  <si>
    <t>BFA 3912 6360 0555</t>
  </si>
  <si>
    <t>65% VISCOSA;30% POLIAMMIDE;5 % ELASTAN</t>
  </si>
  <si>
    <t>BFA 5315 6321 1225</t>
  </si>
  <si>
    <t>BFA 3940 6321 1225</t>
  </si>
  <si>
    <t>53% ACETATO;39 % POLYESTERE%; 8% FIBRA METALLICA</t>
  </si>
  <si>
    <t>NERO FLOREAL</t>
  </si>
  <si>
    <t>ROSA /NERO</t>
  </si>
  <si>
    <t>BFA 3911 6325 185</t>
  </si>
  <si>
    <t>BFA 0206 6304</t>
  </si>
  <si>
    <t>LILLA</t>
  </si>
  <si>
    <t>BFA 0206 6306  0349</t>
  </si>
  <si>
    <t>BFA 0203 6325 0555</t>
  </si>
  <si>
    <t>BFA 3302 6345 0180</t>
  </si>
  <si>
    <t>82% MODACRILIA; 18% POLYESTERE</t>
  </si>
  <si>
    <t>BFA 3301 6311 248</t>
  </si>
  <si>
    <t>35%POLIAMMIDE; 35% VISCOSA; 10% ACRILICO; 10% LANA</t>
  </si>
  <si>
    <t>ROSA</t>
  </si>
  <si>
    <t>BFA 3304 6340 1555</t>
  </si>
  <si>
    <t>30% LANA; 70% ACRILICO</t>
  </si>
  <si>
    <t>BFA 3902 6322 0555</t>
  </si>
  <si>
    <t>BFA 3923 6342 0445</t>
  </si>
  <si>
    <t>VERDE</t>
  </si>
  <si>
    <t xml:space="preserve">40% COTONE; 35% POLIAMMIDE; 25% VISCOSA </t>
  </si>
  <si>
    <t>BFA 3923 6342 0555</t>
  </si>
  <si>
    <t>BFA 39026319 0444</t>
  </si>
  <si>
    <t>BFV 3913 6319 002</t>
  </si>
  <si>
    <t xml:space="preserve">BFA 3930 63341114 </t>
  </si>
  <si>
    <t>BFA 0204 6304 1114</t>
  </si>
  <si>
    <t>BFA 3922 6334 1114</t>
  </si>
  <si>
    <t>BFA 0202 6304 1114</t>
  </si>
  <si>
    <t>BFA 5335 6302 555</t>
  </si>
  <si>
    <t>80 % RAYON; 20% POLIAMMIDE</t>
  </si>
  <si>
    <t>BFA 0239 6302 555</t>
  </si>
  <si>
    <t>80 % VISCOSA; 20% POLIAMMIDE</t>
  </si>
  <si>
    <t>BFA 3966 6302 555</t>
  </si>
  <si>
    <t>BFA 0241 6302 555</t>
  </si>
  <si>
    <t>BFA  0243 6310 1334</t>
  </si>
  <si>
    <t>BFA  0244 6310 1334</t>
  </si>
  <si>
    <t xml:space="preserve">TOP </t>
  </si>
  <si>
    <t>BFA 5325 6328 1020</t>
  </si>
  <si>
    <t>CREMA FLOREAL</t>
  </si>
  <si>
    <t>CZECH REP</t>
  </si>
  <si>
    <t>CELESTE FLOREAL</t>
  </si>
  <si>
    <t>BFA 3692 6328 1349</t>
  </si>
  <si>
    <t>BFA 0246 6310 1555</t>
  </si>
  <si>
    <t>BFA 3903 6311 1</t>
  </si>
  <si>
    <t>75%POLYESTERE;20%VISCOSA; 5% ELASTENE</t>
  </si>
  <si>
    <t>1-202</t>
  </si>
  <si>
    <t>1-204</t>
  </si>
  <si>
    <t>1-205</t>
  </si>
  <si>
    <t>1-206</t>
  </si>
  <si>
    <t>1-208</t>
  </si>
  <si>
    <t>1-210</t>
  </si>
  <si>
    <t>1-211</t>
  </si>
  <si>
    <t>1-212</t>
  </si>
  <si>
    <t>BFA 0238 6302 555</t>
  </si>
  <si>
    <t>BFA 3962 6302 555</t>
  </si>
  <si>
    <t>BFA 4201 6317 290</t>
  </si>
  <si>
    <t>BFA 4203 6322 290</t>
  </si>
  <si>
    <t>BFA 4227 6317 290</t>
  </si>
  <si>
    <t>BFA 4202 6311 0290</t>
  </si>
  <si>
    <t>BFA  4201 6311 0290</t>
  </si>
  <si>
    <t>75%POLYESTERE;20% RAYON; 5% ELASTENE</t>
  </si>
  <si>
    <t>BFA 4275 6365 0555</t>
  </si>
  <si>
    <t>100% POLIURETANO</t>
  </si>
  <si>
    <t>BFA  4201 6311 0555</t>
  </si>
  <si>
    <t>BFA 4204 6322 555</t>
  </si>
  <si>
    <t>BFA 5318 6317 555</t>
  </si>
  <si>
    <t>BFA 5302 6332 0555</t>
  </si>
  <si>
    <t>70% VISCOSA; 25% POLIAMMIDE; 5 % ELASTEN;</t>
  </si>
  <si>
    <t>BFA 4203 6317 114</t>
  </si>
  <si>
    <t>BFA 4231 6338 1296</t>
  </si>
  <si>
    <t>JEANS</t>
  </si>
  <si>
    <t>98% COTTON; 2 % ELASTAN;</t>
  </si>
  <si>
    <t>1-214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</si>
  <si>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</si>
  <si>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</si>
  <si>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</si>
  <si>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</si>
  <si>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</si>
  <si>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</si>
  <si>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</si>
  <si>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</si>
  <si>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BFA 4203 6311 0290</t>
  </si>
  <si>
    <t>75%POLYESTERE;20% RAYON; 5% ELASTANE;</t>
  </si>
  <si>
    <t>BFA 5318 6317 0290</t>
  </si>
  <si>
    <t>BFA 4205 6322 0555</t>
  </si>
  <si>
    <t xml:space="preserve">PANTALONE </t>
  </si>
  <si>
    <t xml:space="preserve">63% POLIESTERE; 34% RAYON; 3 % ELASTAN; </t>
  </si>
  <si>
    <t>BFA 5302 6332 0290</t>
  </si>
  <si>
    <t>70% VISCOSA; 25% POLIAMMIDE; 5 % ELASTAN;</t>
  </si>
  <si>
    <t>1-225</t>
  </si>
  <si>
    <t>1-226</t>
  </si>
  <si>
    <t>1-227</t>
  </si>
  <si>
    <t>1-228</t>
  </si>
  <si>
    <t>1-229</t>
  </si>
  <si>
    <t>BFA 5302 6319 0290</t>
  </si>
  <si>
    <t>BFA 5301 6311 0290</t>
  </si>
  <si>
    <t>BFA 5301 6311 555</t>
  </si>
  <si>
    <t>BFA 4204 6322 0185</t>
  </si>
  <si>
    <t>BFA 5302 6319 0037</t>
  </si>
  <si>
    <t>OCRA</t>
  </si>
  <si>
    <t>BFA 5308 630 1555</t>
  </si>
  <si>
    <t xml:space="preserve">51% POLIESTERE; 44% COTONE; 5% ELASTANE  </t>
  </si>
  <si>
    <t>BFA 5309 630 1555</t>
  </si>
  <si>
    <t>BFA 4117 6317 1001</t>
  </si>
  <si>
    <t>57% COTTON; 43% VISCOSA</t>
  </si>
  <si>
    <t>BFA 4132 6329 555</t>
  </si>
  <si>
    <t>TSHIRT</t>
  </si>
  <si>
    <t>85% COTONE; 15% SETA</t>
  </si>
  <si>
    <t>BFA 0231 6311 1555</t>
  </si>
  <si>
    <t>BLUSA</t>
  </si>
  <si>
    <t>GILET</t>
  </si>
  <si>
    <t>100% COTONE;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</si>
  <si>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</si>
  <si>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</si>
  <si>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</si>
  <si>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</si>
  <si>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</si>
  <si>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</si>
  <si>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</si>
  <si>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</si>
  <si>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</si>
  <si>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1-243</t>
  </si>
  <si>
    <t>1-244</t>
  </si>
  <si>
    <t>1-245</t>
  </si>
  <si>
    <t>1-246</t>
  </si>
  <si>
    <t>1-247</t>
  </si>
  <si>
    <t>1-248</t>
  </si>
  <si>
    <t>1-249</t>
  </si>
  <si>
    <t>1-251</t>
  </si>
  <si>
    <t>1-252</t>
  </si>
  <si>
    <t>1-255</t>
  </si>
  <si>
    <t>1-256</t>
  </si>
  <si>
    <t>1-259</t>
  </si>
  <si>
    <t>1-260</t>
  </si>
  <si>
    <t>1-261</t>
  </si>
  <si>
    <t>1-262</t>
  </si>
  <si>
    <t>1-263</t>
  </si>
  <si>
    <t>1-264</t>
  </si>
  <si>
    <t>1-265</t>
  </si>
  <si>
    <t>1-266</t>
  </si>
  <si>
    <t>1-268</t>
  </si>
  <si>
    <t>1-270</t>
  </si>
  <si>
    <t>1-271</t>
  </si>
  <si>
    <t>1-272</t>
  </si>
  <si>
    <t>1-273</t>
  </si>
  <si>
    <t>1-275</t>
  </si>
  <si>
    <t>1-276</t>
  </si>
  <si>
    <t>1-277</t>
  </si>
  <si>
    <t>1-278</t>
  </si>
  <si>
    <t>1-279</t>
  </si>
  <si>
    <t>1-280</t>
  </si>
  <si>
    <t>1-284</t>
  </si>
  <si>
    <t>1-285</t>
  </si>
  <si>
    <t>1-286</t>
  </si>
  <si>
    <t>1-287</t>
  </si>
  <si>
    <t>1-288</t>
  </si>
  <si>
    <t>1-289</t>
  </si>
  <si>
    <t>1-290</t>
  </si>
  <si>
    <t>1-293</t>
  </si>
  <si>
    <t>1-295</t>
  </si>
  <si>
    <t>1-296</t>
  </si>
  <si>
    <t>1-297</t>
  </si>
  <si>
    <t>1-298</t>
  </si>
  <si>
    <t>1-299</t>
  </si>
  <si>
    <t>1-300</t>
  </si>
  <si>
    <t>1-302</t>
  </si>
  <si>
    <t>1-303</t>
  </si>
  <si>
    <t>1-304</t>
  </si>
  <si>
    <t>1-305</t>
  </si>
  <si>
    <t>BFA 4105 6343 28</t>
  </si>
  <si>
    <t>BFA 1716 6332 186</t>
  </si>
  <si>
    <t>BFA4101 6343 297</t>
  </si>
  <si>
    <t>BLUE ROYAL</t>
  </si>
  <si>
    <t>40% POLIAMMIDE; 40% VISCOSA ;10% SETA; 10% CASHMERE</t>
  </si>
  <si>
    <t>BFA 0206 6301 0293</t>
  </si>
  <si>
    <t xml:space="preserve">BLUSA </t>
  </si>
  <si>
    <t xml:space="preserve">BFA 1702  6331 0290 </t>
  </si>
  <si>
    <t>BFA 4101 6311 2</t>
  </si>
  <si>
    <t>35%POLIAMMIDE; 35% VISCOSA; 20% ACRILICO; 10% LANA</t>
  </si>
  <si>
    <t>BFA 1711 6322 0555</t>
  </si>
  <si>
    <t>BFA 4122 6335 0290</t>
  </si>
  <si>
    <t>35% COTONE; 27% VISCOSA; 27% POLIAMMIDE; 7% LANA; 4% CASHMERE;</t>
  </si>
  <si>
    <t xml:space="preserve">BFA 4109 6328 1185 </t>
  </si>
  <si>
    <t>MAGLIONE</t>
  </si>
  <si>
    <t>ROSSO/BIANCO</t>
  </si>
  <si>
    <t>57% ACRILICO; 27%LANA; 16% POLIAMMIDE</t>
  </si>
  <si>
    <t>BFA4128 6340 1555</t>
  </si>
  <si>
    <t>BFA 4127 6340 1555</t>
  </si>
  <si>
    <t>BFA 4127 6344 0001</t>
  </si>
  <si>
    <t>BFA 4120 6335 0290</t>
  </si>
  <si>
    <t>FOTO</t>
  </si>
  <si>
    <t>BFA 1706 6333 555</t>
  </si>
  <si>
    <t>BFA 4203 6303 0118</t>
  </si>
  <si>
    <t>BFA 206 6348 113</t>
  </si>
  <si>
    <t>BFA 4274 6332 489</t>
  </si>
  <si>
    <t>BFA 4274 6332 0489</t>
  </si>
  <si>
    <t>82%COTONE; 18% LUREX;</t>
  </si>
  <si>
    <t>BFA 0203 6304 1114</t>
  </si>
  <si>
    <t>BFA 3922 6334 1290</t>
  </si>
  <si>
    <t>BFA 4216 6305 1290</t>
  </si>
  <si>
    <t>BFA 4207 6305 1290</t>
  </si>
  <si>
    <t xml:space="preserve">NR </t>
  </si>
  <si>
    <t>BFA424963020001</t>
  </si>
  <si>
    <t xml:space="preserve">80% VISCOSA; 20% POLIAMMIDE </t>
  </si>
  <si>
    <t>BFA 3966 6302 1</t>
  </si>
  <si>
    <t>BFA 0238 6302 1</t>
  </si>
  <si>
    <t xml:space="preserve">BFA 0241 6302 1 </t>
  </si>
  <si>
    <t>BFA 5335 6302 1</t>
  </si>
  <si>
    <t>BFA  0245 6310 1555</t>
  </si>
  <si>
    <t>BFA 4206 6348 0555</t>
  </si>
  <si>
    <t>92% POLIESTERE; 8 % ELASTAN</t>
  </si>
  <si>
    <t>BFA 4201 6311 1</t>
  </si>
  <si>
    <t>75%POLYESTERE;20% VISCOSA; 5% ELASTANE;</t>
  </si>
  <si>
    <t>BFA 4201 6322 185</t>
  </si>
  <si>
    <t>BFA 3971 6322 555</t>
  </si>
  <si>
    <t>BFA 5303 6336 0491</t>
  </si>
  <si>
    <t>BFA 5317 6324 1168</t>
  </si>
  <si>
    <t>73%POLIESTERE;27% ELASTAN;</t>
  </si>
  <si>
    <t>BFA 5316 6324 1430</t>
  </si>
  <si>
    <t>VERDE MILITARE</t>
  </si>
  <si>
    <t>BFA 5321 6309 1290</t>
  </si>
  <si>
    <t>BLUE FLOREAL</t>
  </si>
  <si>
    <t>BFA 3936 6301 242</t>
  </si>
  <si>
    <t xml:space="preserve">96% POLYESTERE; 4% ELASTAN; </t>
  </si>
  <si>
    <t>BFA 3936 6301 555</t>
  </si>
  <si>
    <t xml:space="preserve">BFA 3920 6304 1290 </t>
  </si>
  <si>
    <t>BFA 3972 6335 555</t>
  </si>
  <si>
    <t>SALOPETTE</t>
  </si>
  <si>
    <t>59% COTTON; 39% POLIESTERE; 2% ELASTAN;</t>
  </si>
  <si>
    <t xml:space="preserve">BFA 4217 6345 1290 </t>
  </si>
  <si>
    <t>BFA 4232 6339 0555</t>
  </si>
  <si>
    <t xml:space="preserve"> BFA 4230 6328 1296</t>
  </si>
  <si>
    <t>DARK BLUE</t>
  </si>
  <si>
    <t>BFA 5316 6324 1555</t>
  </si>
  <si>
    <t>BFA 4256 6344 555</t>
  </si>
  <si>
    <t>BFA 4248 6331 290</t>
  </si>
  <si>
    <t>97%COTONE; 3% ELASTAN;</t>
  </si>
  <si>
    <t>BFA 4125 6334 0002</t>
  </si>
  <si>
    <t>BFA 4248 6331 555</t>
  </si>
  <si>
    <t>BFA 4125 6319 1225</t>
  </si>
  <si>
    <t>BFA 5312 6302 1290</t>
  </si>
  <si>
    <t>100% POLYESTERE;</t>
  </si>
  <si>
    <t>BFA 1912 63021290</t>
  </si>
  <si>
    <t>BFA 3930 6302 1290</t>
  </si>
  <si>
    <t>BFA 5311 6302 1290</t>
  </si>
  <si>
    <t>BFA 3962 6302 1290</t>
  </si>
  <si>
    <t>PETTORINA</t>
  </si>
  <si>
    <t>BFA 7202 6371 001</t>
  </si>
  <si>
    <t>L</t>
  </si>
  <si>
    <t>S</t>
  </si>
  <si>
    <t>ROSSO/NERO</t>
  </si>
  <si>
    <t>SEASON</t>
  </si>
  <si>
    <t>SS</t>
  </si>
  <si>
    <t>FW</t>
  </si>
  <si>
    <t>BOMBER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</si>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</sst>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2"/>
      <color theme="1"/>
      <name val="Abadi"/>
      <family val="2"/>
    </font>
    <font>
      <sz val="14"/>
      <color theme="1"/>
      <name val="Abad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235624</xdr:colOff>
      <xdr:row>1</xdr:row>
      <xdr:rowOff>134127</xdr:rowOff>
    </xdr:from>
    <xdr:to>
      <xdr:col>2</xdr:col>
      <xdr:colOff>2245</xdr:colOff>
      <xdr:row>1</xdr:row>
      <xdr:rowOff>1778756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F65B373A-E55D-D1BA-6ECB-A8F329C76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567" y="440679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214455</xdr:colOff>
      <xdr:row>2</xdr:row>
      <xdr:rowOff>171935</xdr:rowOff>
    </xdr:from>
    <xdr:to>
      <xdr:col>1</xdr:col>
      <xdr:colOff>1428154</xdr:colOff>
      <xdr:row>2</xdr:row>
      <xdr:rowOff>1745741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CA8B6FD-A808-EF26-D95C-4CE58A48B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9398" y="21192625"/>
          <a:ext cx="1270849" cy="1573806"/>
        </a:xfrm>
        <a:prstGeom prst="rect">
          <a:avLst/>
        </a:prstGeom>
      </xdr:spPr>
    </xdr:pic>
    <xdr:clientData/>
  </xdr:twoCellAnchor>
  <xdr:twoCellAnchor editAs="oneCell">
    <xdr:from>
      <xdr:col>1</xdr:col>
      <xdr:colOff>214454</xdr:colOff>
      <xdr:row>3</xdr:row>
      <xdr:rowOff>207770</xdr:rowOff>
    </xdr:from>
    <xdr:to>
      <xdr:col>1</xdr:col>
      <xdr:colOff>1428153</xdr:colOff>
      <xdr:row>3</xdr:row>
      <xdr:rowOff>1664330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97BA7ECD-A11A-C238-2721-B1011740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9397" y="23111563"/>
          <a:ext cx="1270849" cy="1456560"/>
        </a:xfrm>
        <a:prstGeom prst="rect">
          <a:avLst/>
        </a:prstGeom>
      </xdr:spPr>
    </xdr:pic>
    <xdr:clientData/>
  </xdr:twoCellAnchor>
  <xdr:twoCellAnchor editAs="oneCell">
    <xdr:from>
      <xdr:col>1</xdr:col>
      <xdr:colOff>421789</xdr:colOff>
      <xdr:row>4</xdr:row>
      <xdr:rowOff>90329</xdr:rowOff>
    </xdr:from>
    <xdr:to>
      <xdr:col>1</xdr:col>
      <xdr:colOff>1182412</xdr:colOff>
      <xdr:row>4</xdr:row>
      <xdr:rowOff>1778829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3E406E3-812C-594A-E9C0-57E7EF62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6732" y="30526536"/>
          <a:ext cx="760623" cy="168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148037</xdr:colOff>
      <xdr:row>5</xdr:row>
      <xdr:rowOff>119531</xdr:rowOff>
    </xdr:from>
    <xdr:to>
      <xdr:col>1</xdr:col>
      <xdr:colOff>1381508</xdr:colOff>
      <xdr:row>5</xdr:row>
      <xdr:rowOff>1764160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52BDE046-C1F7-B178-58D1-87DCEE66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2980" y="32438841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177233</xdr:colOff>
      <xdr:row>6</xdr:row>
      <xdr:rowOff>104933</xdr:rowOff>
    </xdr:from>
    <xdr:to>
      <xdr:col>1</xdr:col>
      <xdr:colOff>1410704</xdr:colOff>
      <xdr:row>6</xdr:row>
      <xdr:rowOff>1749562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26D9649-4E51-0F74-3EA3-1B63D770D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2176" y="34307347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162636</xdr:colOff>
      <xdr:row>7</xdr:row>
      <xdr:rowOff>134125</xdr:rowOff>
    </xdr:from>
    <xdr:to>
      <xdr:col>1</xdr:col>
      <xdr:colOff>1396107</xdr:colOff>
      <xdr:row>7</xdr:row>
      <xdr:rowOff>1778754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CEAECAC-491F-8ADF-B11C-8CA9985E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7579" y="36219642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162637</xdr:colOff>
      <xdr:row>8</xdr:row>
      <xdr:rowOff>104930</xdr:rowOff>
    </xdr:from>
    <xdr:to>
      <xdr:col>1</xdr:col>
      <xdr:colOff>1396108</xdr:colOff>
      <xdr:row>8</xdr:row>
      <xdr:rowOff>1749559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6B95940D-770E-BC83-1266-0D11AB019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7580" y="38073551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321150</xdr:colOff>
      <xdr:row>9</xdr:row>
      <xdr:rowOff>120540</xdr:rowOff>
    </xdr:from>
    <xdr:to>
      <xdr:col>1</xdr:col>
      <xdr:colOff>1284598</xdr:colOff>
      <xdr:row>9</xdr:row>
      <xdr:rowOff>1796101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FAC3A8C4-70DE-7B26-EF4E-1222DE1E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6093" y="49387781"/>
          <a:ext cx="963448" cy="1675561"/>
        </a:xfrm>
        <a:prstGeom prst="rect">
          <a:avLst/>
        </a:prstGeom>
      </xdr:spPr>
    </xdr:pic>
    <xdr:clientData/>
  </xdr:twoCellAnchor>
  <xdr:twoCellAnchor editAs="oneCell">
    <xdr:from>
      <xdr:col>1</xdr:col>
      <xdr:colOff>160576</xdr:colOff>
      <xdr:row>10</xdr:row>
      <xdr:rowOff>106779</xdr:rowOff>
    </xdr:from>
    <xdr:to>
      <xdr:col>1</xdr:col>
      <xdr:colOff>1415978</xdr:colOff>
      <xdr:row>10</xdr:row>
      <xdr:rowOff>1722528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F877AEE8-72EA-ECEE-820A-CE629BAD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5519" y="51257124"/>
          <a:ext cx="1255402" cy="1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204368</xdr:colOff>
      <xdr:row>11</xdr:row>
      <xdr:rowOff>87586</xdr:rowOff>
    </xdr:from>
    <xdr:to>
      <xdr:col>1</xdr:col>
      <xdr:colOff>1427363</xdr:colOff>
      <xdr:row>11</xdr:row>
      <xdr:rowOff>1817904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B18873D-D720-7BE2-6E17-74EE9DF73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9311" y="55004138"/>
          <a:ext cx="1299195" cy="1730318"/>
        </a:xfrm>
        <a:prstGeom prst="rect">
          <a:avLst/>
        </a:prstGeom>
      </xdr:spPr>
    </xdr:pic>
    <xdr:clientData/>
  </xdr:twoCellAnchor>
  <xdr:twoCellAnchor editAs="oneCell">
    <xdr:from>
      <xdr:col>1</xdr:col>
      <xdr:colOff>189769</xdr:colOff>
      <xdr:row>12</xdr:row>
      <xdr:rowOff>78439</xdr:rowOff>
    </xdr:from>
    <xdr:to>
      <xdr:col>1</xdr:col>
      <xdr:colOff>1426741</xdr:colOff>
      <xdr:row>12</xdr:row>
      <xdr:rowOff>1781710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67CC27DC-41C9-29E1-0078-D5C31B248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4712" y="56878094"/>
          <a:ext cx="1284597" cy="1712796"/>
        </a:xfrm>
        <a:prstGeom prst="rect">
          <a:avLst/>
        </a:prstGeom>
      </xdr:spPr>
    </xdr:pic>
    <xdr:clientData/>
  </xdr:twoCellAnchor>
  <xdr:twoCellAnchor editAs="oneCell">
    <xdr:from>
      <xdr:col>1</xdr:col>
      <xdr:colOff>102184</xdr:colOff>
      <xdr:row>13</xdr:row>
      <xdr:rowOff>126857</xdr:rowOff>
    </xdr:from>
    <xdr:to>
      <xdr:col>1</xdr:col>
      <xdr:colOff>1427984</xdr:colOff>
      <xdr:row>13</xdr:row>
      <xdr:rowOff>1751723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DC033E3-1332-D2BC-9529-726C346A3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7127" y="58809616"/>
          <a:ext cx="1430575" cy="1624866"/>
        </a:xfrm>
        <a:prstGeom prst="rect">
          <a:avLst/>
        </a:prstGeom>
      </xdr:spPr>
    </xdr:pic>
    <xdr:clientData/>
  </xdr:twoCellAnchor>
  <xdr:twoCellAnchor editAs="oneCell">
    <xdr:from>
      <xdr:col>1</xdr:col>
      <xdr:colOff>204366</xdr:colOff>
      <xdr:row>14</xdr:row>
      <xdr:rowOff>102183</xdr:rowOff>
    </xdr:from>
    <xdr:to>
      <xdr:col>2</xdr:col>
      <xdr:colOff>1824</xdr:colOff>
      <xdr:row>14</xdr:row>
      <xdr:rowOff>1737128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889348C3-8C2E-E1FC-D994-42463780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9309" y="60668045"/>
          <a:ext cx="1226208" cy="1634945"/>
        </a:xfrm>
        <a:prstGeom prst="rect">
          <a:avLst/>
        </a:prstGeom>
      </xdr:spPr>
    </xdr:pic>
    <xdr:clientData/>
  </xdr:twoCellAnchor>
  <xdr:twoCellAnchor editAs="oneCell">
    <xdr:from>
      <xdr:col>1</xdr:col>
      <xdr:colOff>160574</xdr:colOff>
      <xdr:row>15</xdr:row>
      <xdr:rowOff>131378</xdr:rowOff>
    </xdr:from>
    <xdr:to>
      <xdr:col>1</xdr:col>
      <xdr:colOff>1420063</xdr:colOff>
      <xdr:row>15</xdr:row>
      <xdr:rowOff>1810697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2F9011D-E815-B44D-885E-0151A8C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5517" y="62580344"/>
          <a:ext cx="1259489" cy="1679319"/>
        </a:xfrm>
        <a:prstGeom prst="rect">
          <a:avLst/>
        </a:prstGeom>
      </xdr:spPr>
    </xdr:pic>
    <xdr:clientData/>
  </xdr:twoCellAnchor>
  <xdr:twoCellAnchor editAs="oneCell">
    <xdr:from>
      <xdr:col>1</xdr:col>
      <xdr:colOff>191832</xdr:colOff>
      <xdr:row>16</xdr:row>
      <xdr:rowOff>104934</xdr:rowOff>
    </xdr:from>
    <xdr:to>
      <xdr:col>1</xdr:col>
      <xdr:colOff>1425303</xdr:colOff>
      <xdr:row>16</xdr:row>
      <xdr:rowOff>1749563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EDD8DE04-251D-0337-8E2E-CBECC616C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775" y="87034244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322695</xdr:colOff>
      <xdr:row>17</xdr:row>
      <xdr:rowOff>119528</xdr:rowOff>
    </xdr:from>
    <xdr:to>
      <xdr:col>1</xdr:col>
      <xdr:colOff>1247799</xdr:colOff>
      <xdr:row>17</xdr:row>
      <xdr:rowOff>1764157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DCB521B-89EF-E281-5366-9110ED88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7638" y="88931942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293498</xdr:colOff>
      <xdr:row>18</xdr:row>
      <xdr:rowOff>134129</xdr:rowOff>
    </xdr:from>
    <xdr:to>
      <xdr:col>1</xdr:col>
      <xdr:colOff>1218602</xdr:colOff>
      <xdr:row>18</xdr:row>
      <xdr:rowOff>1778758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76023A37-6CCB-9780-A059-FCEB8A34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41" y="102128267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240156</xdr:colOff>
      <xdr:row>19</xdr:row>
      <xdr:rowOff>128533</xdr:rowOff>
    </xdr:from>
    <xdr:to>
      <xdr:col>1</xdr:col>
      <xdr:colOff>1359531</xdr:colOff>
      <xdr:row>19</xdr:row>
      <xdr:rowOff>1769165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635E1EB5-9996-AE0A-0B4D-984BDD6F0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099" y="109655085"/>
          <a:ext cx="1119375" cy="164063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269353</xdr:colOff>
      <xdr:row>20</xdr:row>
      <xdr:rowOff>109426</xdr:rowOff>
    </xdr:from>
    <xdr:to>
      <xdr:col>1</xdr:col>
      <xdr:colOff>1388728</xdr:colOff>
      <xdr:row>20</xdr:row>
      <xdr:rowOff>1759079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9F611F49-5507-6F01-8C38-BCD9D51B4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296" y="111519081"/>
          <a:ext cx="1119375" cy="16496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381086</xdr:colOff>
      <xdr:row>21</xdr:row>
      <xdr:rowOff>119530</xdr:rowOff>
    </xdr:from>
    <xdr:to>
      <xdr:col>1</xdr:col>
      <xdr:colOff>1306190</xdr:colOff>
      <xdr:row>21</xdr:row>
      <xdr:rowOff>1764159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797C7F1F-67A7-93CD-8CFA-6942A91A2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029" y="11341228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269354</xdr:colOff>
      <xdr:row>22</xdr:row>
      <xdr:rowOff>122658</xdr:rowOff>
    </xdr:from>
    <xdr:to>
      <xdr:col>1</xdr:col>
      <xdr:colOff>1388729</xdr:colOff>
      <xdr:row>22</xdr:row>
      <xdr:rowOff>1745844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6F754E71-50C4-1A65-6224-C5636DC5C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297" y="132246451"/>
          <a:ext cx="1119375" cy="1623186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240157</xdr:colOff>
      <xdr:row>23</xdr:row>
      <xdr:rowOff>66455</xdr:rowOff>
    </xdr:from>
    <xdr:to>
      <xdr:col>1</xdr:col>
      <xdr:colOff>1359532</xdr:colOff>
      <xdr:row>23</xdr:row>
      <xdr:rowOff>1714460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691D22B9-61CE-12D2-BBD5-C7B5E196C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0" y="134073352"/>
          <a:ext cx="1119375" cy="1648005"/>
        </a:xfrm>
        <a:prstGeom prst="rect">
          <a:avLst/>
        </a:prstGeom>
      </xdr:spPr>
    </xdr:pic>
    <xdr:clientData/>
  </xdr:twoCellAnchor>
  <xdr:twoCellAnchor editAs="oneCell">
    <xdr:from>
      <xdr:col>1</xdr:col>
      <xdr:colOff>247241</xdr:colOff>
      <xdr:row>24</xdr:row>
      <xdr:rowOff>155803</xdr:rowOff>
    </xdr:from>
    <xdr:to>
      <xdr:col>1</xdr:col>
      <xdr:colOff>1264858</xdr:colOff>
      <xdr:row>24</xdr:row>
      <xdr:rowOff>1753109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B4312CA5-643B-9C7E-D13F-57EC71238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2184" y="136045803"/>
          <a:ext cx="1017617" cy="1597306"/>
        </a:xfrm>
        <a:prstGeom prst="rect">
          <a:avLst/>
        </a:prstGeom>
      </xdr:spPr>
    </xdr:pic>
    <xdr:clientData/>
  </xdr:twoCellAnchor>
  <xdr:twoCellAnchor editAs="oneCell">
    <xdr:from>
      <xdr:col>1</xdr:col>
      <xdr:colOff>140396</xdr:colOff>
      <xdr:row>25</xdr:row>
      <xdr:rowOff>60597</xdr:rowOff>
    </xdr:from>
    <xdr:to>
      <xdr:col>1</xdr:col>
      <xdr:colOff>1371709</xdr:colOff>
      <xdr:row>25</xdr:row>
      <xdr:rowOff>1848313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B3DE88E3-DE61-B704-0ABC-4E19F786C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5339" y="141599907"/>
          <a:ext cx="1231313" cy="1787716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261842</xdr:colOff>
      <xdr:row>26</xdr:row>
      <xdr:rowOff>37298</xdr:rowOff>
    </xdr:from>
    <xdr:to>
      <xdr:col>1</xdr:col>
      <xdr:colOff>1279456</xdr:colOff>
      <xdr:row>26</xdr:row>
      <xdr:rowOff>1846390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C024E416-2D3D-04AA-9DD1-BAB736D2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6785" y="145342815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276439</xdr:colOff>
      <xdr:row>27</xdr:row>
      <xdr:rowOff>139483</xdr:rowOff>
    </xdr:from>
    <xdr:to>
      <xdr:col>1</xdr:col>
      <xdr:colOff>1294053</xdr:colOff>
      <xdr:row>27</xdr:row>
      <xdr:rowOff>1707932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C2A53CED-86F3-B1F1-F62C-9373111FA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1382" y="147328104"/>
          <a:ext cx="1017614" cy="1568449"/>
        </a:xfrm>
        <a:prstGeom prst="rect">
          <a:avLst/>
        </a:prstGeom>
      </xdr:spPr>
    </xdr:pic>
    <xdr:clientData/>
  </xdr:twoCellAnchor>
  <xdr:twoCellAnchor editAs="oneCell">
    <xdr:from>
      <xdr:col>1</xdr:col>
      <xdr:colOff>213382</xdr:colOff>
      <xdr:row>28</xdr:row>
      <xdr:rowOff>92482</xdr:rowOff>
    </xdr:from>
    <xdr:to>
      <xdr:col>1</xdr:col>
      <xdr:colOff>1425645</xdr:colOff>
      <xdr:row>28</xdr:row>
      <xdr:rowOff>1703032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92FC1B36-AEB6-86E3-6566-63ACCC99E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8325" y="149164206"/>
          <a:ext cx="1231313" cy="161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264565</xdr:colOff>
      <xdr:row>29</xdr:row>
      <xdr:rowOff>97597</xdr:rowOff>
    </xdr:from>
    <xdr:to>
      <xdr:col>1</xdr:col>
      <xdr:colOff>1370377</xdr:colOff>
      <xdr:row>29</xdr:row>
      <xdr:rowOff>1756313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2E1F6628-8F79-8010-49EE-2646C8000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9508" y="151052425"/>
          <a:ext cx="1105812" cy="1658716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198785</xdr:colOff>
      <xdr:row>30</xdr:row>
      <xdr:rowOff>166360</xdr:rowOff>
    </xdr:from>
    <xdr:to>
      <xdr:col>2</xdr:col>
      <xdr:colOff>1348</xdr:colOff>
      <xdr:row>30</xdr:row>
      <xdr:rowOff>1658355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47FD26F0-3D6B-078C-2F8C-36F03F4FD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3728" y="154887394"/>
          <a:ext cx="1231313" cy="1491995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31</xdr:row>
      <xdr:rowOff>66493</xdr:rowOff>
    </xdr:from>
    <xdr:to>
      <xdr:col>1</xdr:col>
      <xdr:colOff>1323249</xdr:colOff>
      <xdr:row>32</xdr:row>
      <xdr:rowOff>121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1C63F951-FBBF-6146-5884-22739ABD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0578" y="156670631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32</xdr:row>
      <xdr:rowOff>81326</xdr:rowOff>
    </xdr:from>
    <xdr:to>
      <xdr:col>1</xdr:col>
      <xdr:colOff>1323249</xdr:colOff>
      <xdr:row>32</xdr:row>
      <xdr:rowOff>1739669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B36A8C9-5A40-DC82-6DF0-0586CE7EBE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578" y="158568567"/>
          <a:ext cx="1017614" cy="1658343"/>
        </a:xfrm>
        <a:prstGeom prst="rect">
          <a:avLst/>
        </a:prstGeom>
      </xdr:spPr>
    </xdr:pic>
    <xdr:clientData/>
  </xdr:twoCellAnchor>
  <xdr:twoCellAnchor editAs="oneCell">
    <xdr:from>
      <xdr:col>1</xdr:col>
      <xdr:colOff>325905</xdr:colOff>
      <xdr:row>34</xdr:row>
      <xdr:rowOff>141427</xdr:rowOff>
    </xdr:from>
    <xdr:to>
      <xdr:col>1</xdr:col>
      <xdr:colOff>1266486</xdr:colOff>
      <xdr:row>34</xdr:row>
      <xdr:rowOff>1786056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9E0225AC-BB8C-2594-34FF-1C81C9558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146" y="162394875"/>
          <a:ext cx="94058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35</xdr:row>
      <xdr:rowOff>132531</xdr:rowOff>
    </xdr:from>
    <xdr:to>
      <xdr:col>1</xdr:col>
      <xdr:colOff>1396028</xdr:colOff>
      <xdr:row>35</xdr:row>
      <xdr:rowOff>1750572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D603174A-B9AD-A8B0-A509-9FD0FCB9F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4" y="164269083"/>
          <a:ext cx="1119375" cy="1618041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36</xdr:row>
      <xdr:rowOff>139750</xdr:rowOff>
    </xdr:from>
    <xdr:to>
      <xdr:col>1</xdr:col>
      <xdr:colOff>1345146</xdr:colOff>
      <xdr:row>36</xdr:row>
      <xdr:rowOff>1771671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901A4E05-5426-9E50-44BD-2C9059D2D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9773" y="166159405"/>
          <a:ext cx="1017614" cy="1631921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327533</xdr:colOff>
      <xdr:row>37</xdr:row>
      <xdr:rowOff>73792</xdr:rowOff>
    </xdr:from>
    <xdr:to>
      <xdr:col>1</xdr:col>
      <xdr:colOff>1345147</xdr:colOff>
      <xdr:row>38</xdr:row>
      <xdr:rowOff>7419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3754AA2B-5D7B-61F0-B5AF-B0EB18B7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9774" y="169859654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371324</xdr:colOff>
      <xdr:row>38</xdr:row>
      <xdr:rowOff>73791</xdr:rowOff>
    </xdr:from>
    <xdr:to>
      <xdr:col>1</xdr:col>
      <xdr:colOff>1388938</xdr:colOff>
      <xdr:row>39</xdr:row>
      <xdr:rowOff>7417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9DA1AF23-2F98-C374-879E-03B5793D5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565" y="171742757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39</xdr:row>
      <xdr:rowOff>95688</xdr:rowOff>
    </xdr:from>
    <xdr:to>
      <xdr:col>1</xdr:col>
      <xdr:colOff>1367043</xdr:colOff>
      <xdr:row>40</xdr:row>
      <xdr:rowOff>21677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EC42645B-6991-67C8-FA30-5DB86E471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1670" y="173647757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286374</xdr:colOff>
      <xdr:row>40</xdr:row>
      <xdr:rowOff>63960</xdr:rowOff>
    </xdr:from>
    <xdr:to>
      <xdr:col>2</xdr:col>
      <xdr:colOff>3212</xdr:colOff>
      <xdr:row>41</xdr:row>
      <xdr:rowOff>23624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841F06EA-1CE8-78D1-554F-513818A393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8615" y="175499132"/>
          <a:ext cx="1231313" cy="1842768"/>
        </a:xfrm>
        <a:prstGeom prst="rect">
          <a:avLst/>
        </a:prstGeom>
      </xdr:spPr>
    </xdr:pic>
    <xdr:clientData/>
  </xdr:twoCellAnchor>
  <xdr:twoCellAnchor editAs="oneCell">
    <xdr:from>
      <xdr:col>1</xdr:col>
      <xdr:colOff>304477</xdr:colOff>
      <xdr:row>41</xdr:row>
      <xdr:rowOff>62046</xdr:rowOff>
    </xdr:from>
    <xdr:to>
      <xdr:col>1</xdr:col>
      <xdr:colOff>1424365</xdr:colOff>
      <xdr:row>41</xdr:row>
      <xdr:rowOff>1755371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F1250AAF-BFC9-2E97-FCA8-D2BEA983E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6718" y="177380322"/>
          <a:ext cx="1186563" cy="1693325"/>
        </a:xfrm>
        <a:prstGeom prst="rect">
          <a:avLst/>
        </a:prstGeom>
      </xdr:spPr>
    </xdr:pic>
    <xdr:clientData/>
  </xdr:twoCellAnchor>
  <xdr:twoCellAnchor editAs="oneCell">
    <xdr:from>
      <xdr:col>1</xdr:col>
      <xdr:colOff>364239</xdr:colOff>
      <xdr:row>42</xdr:row>
      <xdr:rowOff>73299</xdr:rowOff>
    </xdr:from>
    <xdr:to>
      <xdr:col>1</xdr:col>
      <xdr:colOff>1426464</xdr:colOff>
      <xdr:row>42</xdr:row>
      <xdr:rowOff>1837685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1A4B91A5-DF85-A32D-06EA-D80F595EC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6480" y="179274678"/>
          <a:ext cx="1119375" cy="1764386"/>
        </a:xfrm>
        <a:prstGeom prst="rect">
          <a:avLst/>
        </a:prstGeom>
      </xdr:spPr>
    </xdr:pic>
    <xdr:clientData/>
  </xdr:twoCellAnchor>
  <xdr:twoCellAnchor editAs="oneCell">
    <xdr:from>
      <xdr:col>1</xdr:col>
      <xdr:colOff>472239</xdr:colOff>
      <xdr:row>43</xdr:row>
      <xdr:rowOff>100713</xdr:rowOff>
    </xdr:from>
    <xdr:to>
      <xdr:col>1</xdr:col>
      <xdr:colOff>1279485</xdr:colOff>
      <xdr:row>43</xdr:row>
      <xdr:rowOff>1816427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AABE8542-5862-9DCF-848B-10FA77AEB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4480" y="184951403"/>
          <a:ext cx="807246" cy="1715714"/>
        </a:xfrm>
        <a:prstGeom prst="rect">
          <a:avLst/>
        </a:prstGeom>
      </xdr:spPr>
    </xdr:pic>
    <xdr:clientData/>
  </xdr:twoCellAnchor>
  <xdr:twoCellAnchor editAs="oneCell">
    <xdr:from>
      <xdr:col>1</xdr:col>
      <xdr:colOff>349430</xdr:colOff>
      <xdr:row>44</xdr:row>
      <xdr:rowOff>143926</xdr:rowOff>
    </xdr:from>
    <xdr:to>
      <xdr:col>1</xdr:col>
      <xdr:colOff>1367044</xdr:colOff>
      <xdr:row>44</xdr:row>
      <xdr:rowOff>1653054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C3D13E9B-7F18-2821-7F0B-FC6224EAC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671" y="186877719"/>
          <a:ext cx="1017614" cy="1509128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373788</xdr:colOff>
      <xdr:row>45</xdr:row>
      <xdr:rowOff>112228</xdr:rowOff>
    </xdr:from>
    <xdr:to>
      <xdr:col>1</xdr:col>
      <xdr:colOff>1298892</xdr:colOff>
      <xdr:row>45</xdr:row>
      <xdr:rowOff>1756857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85DE1FA9-120A-43AC-B706-A872BE4A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029" y="18872912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276651</xdr:colOff>
      <xdr:row>46</xdr:row>
      <xdr:rowOff>106852</xdr:rowOff>
    </xdr:from>
    <xdr:to>
      <xdr:col>1</xdr:col>
      <xdr:colOff>1396026</xdr:colOff>
      <xdr:row>46</xdr:row>
      <xdr:rowOff>1813400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A22D4F17-C263-CF24-720E-6B0DF8884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2" y="220736507"/>
          <a:ext cx="1119375" cy="1706548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220682</xdr:colOff>
      <xdr:row>47</xdr:row>
      <xdr:rowOff>128733</xdr:rowOff>
    </xdr:from>
    <xdr:to>
      <xdr:col>2</xdr:col>
      <xdr:colOff>4195</xdr:colOff>
      <xdr:row>47</xdr:row>
      <xdr:rowOff>1732473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A66F5FA-3D7A-CE52-D61E-E04A8D652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923" y="222641492"/>
          <a:ext cx="1231313" cy="1603740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220684</xdr:colOff>
      <xdr:row>48</xdr:row>
      <xdr:rowOff>103928</xdr:rowOff>
    </xdr:from>
    <xdr:to>
      <xdr:col>2</xdr:col>
      <xdr:colOff>4197</xdr:colOff>
      <xdr:row>48</xdr:row>
      <xdr:rowOff>1779172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48968F76-7C38-888A-1B98-5070A907C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925" y="224499790"/>
          <a:ext cx="1231313" cy="1675244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298548</xdr:colOff>
      <xdr:row>49</xdr:row>
      <xdr:rowOff>126820</xdr:rowOff>
    </xdr:from>
    <xdr:to>
      <xdr:col>1</xdr:col>
      <xdr:colOff>1417923</xdr:colOff>
      <xdr:row>49</xdr:row>
      <xdr:rowOff>1822665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0585AC9A-1E05-9DD4-99DE-F5DE10650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89" y="226405786"/>
          <a:ext cx="1119375" cy="1695845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50</xdr:row>
      <xdr:rowOff>156024</xdr:rowOff>
    </xdr:from>
    <xdr:to>
      <xdr:col>1</xdr:col>
      <xdr:colOff>1276994</xdr:colOff>
      <xdr:row>50</xdr:row>
      <xdr:rowOff>1800653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3FBC7394-607E-A860-561E-D2754BE97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1" y="228318093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154993</xdr:colOff>
      <xdr:row>51</xdr:row>
      <xdr:rowOff>92689</xdr:rowOff>
    </xdr:from>
    <xdr:to>
      <xdr:col>1</xdr:col>
      <xdr:colOff>1386306</xdr:colOff>
      <xdr:row>51</xdr:row>
      <xdr:rowOff>1752604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B62B278-AFFB-E642-B4BB-A8E964DC0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7234" y="230137861"/>
          <a:ext cx="1231313" cy="1659915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308098</xdr:colOff>
      <xdr:row>52</xdr:row>
      <xdr:rowOff>134127</xdr:rowOff>
    </xdr:from>
    <xdr:to>
      <xdr:col>1</xdr:col>
      <xdr:colOff>1233202</xdr:colOff>
      <xdr:row>52</xdr:row>
      <xdr:rowOff>1778756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F1C1293C-D028-729A-A6C5-CF063BAD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0339" y="232062403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53</xdr:row>
      <xdr:rowOff>161450</xdr:rowOff>
    </xdr:from>
    <xdr:to>
      <xdr:col>1</xdr:col>
      <xdr:colOff>1417924</xdr:colOff>
      <xdr:row>53</xdr:row>
      <xdr:rowOff>1765443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9BD564C8-52B6-2F74-38E2-3D78A6659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90" y="237739036"/>
          <a:ext cx="1119375" cy="1603993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54</xdr:row>
      <xdr:rowOff>142620</xdr:rowOff>
    </xdr:from>
    <xdr:to>
      <xdr:col>1</xdr:col>
      <xdr:colOff>1367043</xdr:colOff>
      <xdr:row>54</xdr:row>
      <xdr:rowOff>1708350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E99ACC34-4410-BC5B-0238-07C433EF5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670" y="239603310"/>
          <a:ext cx="1017614" cy="1565730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55</xdr:row>
      <xdr:rowOff>138757</xdr:rowOff>
    </xdr:from>
    <xdr:to>
      <xdr:col>1</xdr:col>
      <xdr:colOff>1396028</xdr:colOff>
      <xdr:row>55</xdr:row>
      <xdr:rowOff>1777122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3F8E47DF-072C-DA23-335A-91A3716838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4" y="241482550"/>
          <a:ext cx="1119375" cy="1638365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56</xdr:row>
      <xdr:rowOff>84838</xdr:rowOff>
    </xdr:from>
    <xdr:to>
      <xdr:col>1</xdr:col>
      <xdr:colOff>1374130</xdr:colOff>
      <xdr:row>56</xdr:row>
      <xdr:rowOff>1821624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4BDA4757-2B27-7B34-2360-5FCF7E3B4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6" y="243311735"/>
          <a:ext cx="1119375" cy="1736786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57</xdr:row>
      <xdr:rowOff>50656</xdr:rowOff>
    </xdr:from>
    <xdr:to>
      <xdr:col>1</xdr:col>
      <xdr:colOff>1374130</xdr:colOff>
      <xdr:row>57</xdr:row>
      <xdr:rowOff>1850354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27AEA70E-3C6B-56FE-C7B3-AA42720260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6" y="245160656"/>
          <a:ext cx="1119375" cy="1799698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58</xdr:row>
      <xdr:rowOff>134127</xdr:rowOff>
    </xdr:from>
    <xdr:to>
      <xdr:col>1</xdr:col>
      <xdr:colOff>1320787</xdr:colOff>
      <xdr:row>58</xdr:row>
      <xdr:rowOff>1778756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C36034C1-E5D2-637B-F389-8DE65F89C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7924" y="24901033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59</xdr:row>
      <xdr:rowOff>67457</xdr:rowOff>
    </xdr:from>
    <xdr:to>
      <xdr:col>1</xdr:col>
      <xdr:colOff>1374130</xdr:colOff>
      <xdr:row>59</xdr:row>
      <xdr:rowOff>1821630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80D339F6-40CA-1C49-953D-08D064A43E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6" y="250826767"/>
          <a:ext cx="1119375" cy="175417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60</xdr:row>
      <xdr:rowOff>182300</xdr:rowOff>
    </xdr:from>
    <xdr:to>
      <xdr:col>1</xdr:col>
      <xdr:colOff>1417922</xdr:colOff>
      <xdr:row>60</xdr:row>
      <xdr:rowOff>1762505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44F5F9B-E27B-AF20-B53A-46BA48572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88" y="252824714"/>
          <a:ext cx="1119375" cy="1580205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61</xdr:row>
      <xdr:rowOff>156025</xdr:rowOff>
    </xdr:from>
    <xdr:to>
      <xdr:col>1</xdr:col>
      <xdr:colOff>1298891</xdr:colOff>
      <xdr:row>61</xdr:row>
      <xdr:rowOff>1800654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131DA461-6C1C-BD2C-DEEF-A691E206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028" y="26409705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62</xdr:row>
      <xdr:rowOff>61336</xdr:rowOff>
    </xdr:from>
    <xdr:to>
      <xdr:col>1</xdr:col>
      <xdr:colOff>1396027</xdr:colOff>
      <xdr:row>62</xdr:row>
      <xdr:rowOff>1846479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D528F7D0-CAD1-37D0-503A-9DFBCEFB4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3" y="265885474"/>
          <a:ext cx="1119375" cy="1785143"/>
        </a:xfrm>
        <a:prstGeom prst="rect">
          <a:avLst/>
        </a:prstGeom>
      </xdr:spPr>
    </xdr:pic>
    <xdr:clientData/>
  </xdr:twoCellAnchor>
  <xdr:twoCellAnchor editAs="oneCell">
    <xdr:from>
      <xdr:col>1</xdr:col>
      <xdr:colOff>320444</xdr:colOff>
      <xdr:row>63</xdr:row>
      <xdr:rowOff>67458</xdr:rowOff>
    </xdr:from>
    <xdr:to>
      <xdr:col>2</xdr:col>
      <xdr:colOff>1544</xdr:colOff>
      <xdr:row>63</xdr:row>
      <xdr:rowOff>1821631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E4B0274E-3755-BA0F-D28A-4DDDC070EC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2685" y="273424010"/>
          <a:ext cx="1119375" cy="1754173"/>
        </a:xfrm>
        <a:prstGeom prst="rect">
          <a:avLst/>
        </a:prstGeom>
      </xdr:spPr>
    </xdr:pic>
    <xdr:clientData/>
  </xdr:twoCellAnchor>
  <xdr:twoCellAnchor editAs="oneCell">
    <xdr:from>
      <xdr:col>1</xdr:col>
      <xdr:colOff>364239</xdr:colOff>
      <xdr:row>64</xdr:row>
      <xdr:rowOff>64958</xdr:rowOff>
    </xdr:from>
    <xdr:to>
      <xdr:col>1</xdr:col>
      <xdr:colOff>1426464</xdr:colOff>
      <xdr:row>64</xdr:row>
      <xdr:rowOff>1789602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D743D075-673B-B26A-000F-2AFC864A7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6480" y="275304613"/>
          <a:ext cx="1119375" cy="1724644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342340</xdr:colOff>
      <xdr:row>65</xdr:row>
      <xdr:rowOff>106280</xdr:rowOff>
    </xdr:from>
    <xdr:to>
      <xdr:col>2</xdr:col>
      <xdr:colOff>4390</xdr:colOff>
      <xdr:row>65</xdr:row>
      <xdr:rowOff>1801532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5FD0E652-E533-B3F4-1FB0-D27959DD0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4581" y="277229039"/>
          <a:ext cx="1119375" cy="1695252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342342</xdr:colOff>
      <xdr:row>66</xdr:row>
      <xdr:rowOff>144790</xdr:rowOff>
    </xdr:from>
    <xdr:to>
      <xdr:col>2</xdr:col>
      <xdr:colOff>4392</xdr:colOff>
      <xdr:row>66</xdr:row>
      <xdr:rowOff>1738315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ABE0B98A-8E24-3922-FE64-AF843A073B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4583" y="279150652"/>
          <a:ext cx="1119375" cy="159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181014</xdr:colOff>
      <xdr:row>67</xdr:row>
      <xdr:rowOff>119920</xdr:rowOff>
    </xdr:from>
    <xdr:to>
      <xdr:col>2</xdr:col>
      <xdr:colOff>1933</xdr:colOff>
      <xdr:row>67</xdr:row>
      <xdr:rowOff>1664139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CBA9A227-10DE-925F-63FC-877B32D17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3255" y="282891989"/>
          <a:ext cx="1354444" cy="1544219"/>
        </a:xfrm>
        <a:prstGeom prst="rect">
          <a:avLst/>
        </a:prstGeom>
      </xdr:spPr>
    </xdr:pic>
    <xdr:clientData/>
  </xdr:twoCellAnchor>
  <xdr:twoCellAnchor editAs="oneCell">
    <xdr:from>
      <xdr:col>1</xdr:col>
      <xdr:colOff>289868</xdr:colOff>
      <xdr:row>68</xdr:row>
      <xdr:rowOff>40215</xdr:rowOff>
    </xdr:from>
    <xdr:to>
      <xdr:col>1</xdr:col>
      <xdr:colOff>1358091</xdr:colOff>
      <xdr:row>68</xdr:row>
      <xdr:rowOff>1867371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6C478C32-C651-5374-58B7-6182343306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2109" y="284695387"/>
          <a:ext cx="1068223" cy="1827156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327533</xdr:colOff>
      <xdr:row>69</xdr:row>
      <xdr:rowOff>106380</xdr:rowOff>
    </xdr:from>
    <xdr:to>
      <xdr:col>1</xdr:col>
      <xdr:colOff>1345147</xdr:colOff>
      <xdr:row>69</xdr:row>
      <xdr:rowOff>1673222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8A998067-13E1-1A38-F2A0-4912A7066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9774" y="288527759"/>
          <a:ext cx="1017614" cy="15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70</xdr:row>
      <xdr:rowOff>70658</xdr:rowOff>
    </xdr:from>
    <xdr:to>
      <xdr:col>1</xdr:col>
      <xdr:colOff>1396027</xdr:colOff>
      <xdr:row>70</xdr:row>
      <xdr:rowOff>1849591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AB2349C9-4778-B918-5EFF-247E91C3F9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3" y="290375141"/>
          <a:ext cx="1119375" cy="1778933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71</xdr:row>
      <xdr:rowOff>166584</xdr:rowOff>
    </xdr:from>
    <xdr:to>
      <xdr:col>1</xdr:col>
      <xdr:colOff>1396028</xdr:colOff>
      <xdr:row>71</xdr:row>
      <xdr:rowOff>1808446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34FAC7F1-4A69-0F6E-FC84-5371CEE1F5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4" y="292354170"/>
          <a:ext cx="1119375" cy="16418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371326</xdr:colOff>
      <xdr:row>72</xdr:row>
      <xdr:rowOff>119170</xdr:rowOff>
    </xdr:from>
    <xdr:to>
      <xdr:col>1</xdr:col>
      <xdr:colOff>1388940</xdr:colOff>
      <xdr:row>72</xdr:row>
      <xdr:rowOff>1746373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9974333F-DB94-3183-3E14-82424C50A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3567" y="294189860"/>
          <a:ext cx="1017614" cy="1627203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395685</xdr:colOff>
      <xdr:row>73</xdr:row>
      <xdr:rowOff>134127</xdr:rowOff>
    </xdr:from>
    <xdr:to>
      <xdr:col>1</xdr:col>
      <xdr:colOff>1320789</xdr:colOff>
      <xdr:row>73</xdr:row>
      <xdr:rowOff>1778756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1AE1BFB9-506B-DE61-B1C9-33BD7F5B7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7926" y="31115274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74</xdr:row>
      <xdr:rowOff>112231</xdr:rowOff>
    </xdr:from>
    <xdr:to>
      <xdr:col>1</xdr:col>
      <xdr:colOff>1276995</xdr:colOff>
      <xdr:row>74</xdr:row>
      <xdr:rowOff>1756860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78604C55-5790-B46D-71D9-3506082A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2" y="31301395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75</xdr:row>
      <xdr:rowOff>62942</xdr:rowOff>
    </xdr:from>
    <xdr:to>
      <xdr:col>1</xdr:col>
      <xdr:colOff>1396027</xdr:colOff>
      <xdr:row>75</xdr:row>
      <xdr:rowOff>1842056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77B50306-92F9-6479-CAE3-D049F0281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3" y="314847770"/>
          <a:ext cx="1119375" cy="1779114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308098</xdr:colOff>
      <xdr:row>76</xdr:row>
      <xdr:rowOff>156024</xdr:rowOff>
    </xdr:from>
    <xdr:to>
      <xdr:col>1</xdr:col>
      <xdr:colOff>1233202</xdr:colOff>
      <xdr:row>76</xdr:row>
      <xdr:rowOff>1800653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1BBEA895-5075-9FA2-C3D6-46AF03A6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0339" y="31682395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286199</xdr:colOff>
      <xdr:row>77</xdr:row>
      <xdr:rowOff>134131</xdr:rowOff>
    </xdr:from>
    <xdr:to>
      <xdr:col>1</xdr:col>
      <xdr:colOff>1211303</xdr:colOff>
      <xdr:row>77</xdr:row>
      <xdr:rowOff>1778760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CA8EB677-AFF9-6975-A922-62857E98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40" y="324334476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167169</xdr:colOff>
      <xdr:row>78</xdr:row>
      <xdr:rowOff>105305</xdr:rowOff>
    </xdr:from>
    <xdr:to>
      <xdr:col>1</xdr:col>
      <xdr:colOff>1286544</xdr:colOff>
      <xdr:row>78</xdr:row>
      <xdr:rowOff>1712110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2BD03EC7-CF94-CCFE-533D-1518614A0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410" y="326188753"/>
          <a:ext cx="1119375" cy="1606805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261843</xdr:colOff>
      <xdr:row>79</xdr:row>
      <xdr:rowOff>95688</xdr:rowOff>
    </xdr:from>
    <xdr:to>
      <xdr:col>1</xdr:col>
      <xdr:colOff>1279457</xdr:colOff>
      <xdr:row>80</xdr:row>
      <xdr:rowOff>21677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FC9B04E8-9497-69F5-A387-1C5B1A9D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084" y="328062240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189066</xdr:colOff>
      <xdr:row>80</xdr:row>
      <xdr:rowOff>188723</xdr:rowOff>
    </xdr:from>
    <xdr:to>
      <xdr:col>1</xdr:col>
      <xdr:colOff>1308441</xdr:colOff>
      <xdr:row>80</xdr:row>
      <xdr:rowOff>1771731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59D9B8B-87BA-6AC1-8D82-D467ED4B9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1307" y="330038378"/>
          <a:ext cx="1119375" cy="1583008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261842</xdr:colOff>
      <xdr:row>81</xdr:row>
      <xdr:rowOff>116011</xdr:rowOff>
    </xdr:from>
    <xdr:to>
      <xdr:col>1</xdr:col>
      <xdr:colOff>1279456</xdr:colOff>
      <xdr:row>81</xdr:row>
      <xdr:rowOff>1650966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85E94A27-5025-5CC8-F790-D79D01D1C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083" y="337498080"/>
          <a:ext cx="1017614" cy="1534955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198788</xdr:colOff>
      <xdr:row>82</xdr:row>
      <xdr:rowOff>129171</xdr:rowOff>
    </xdr:from>
    <xdr:to>
      <xdr:col>2</xdr:col>
      <xdr:colOff>1351</xdr:colOff>
      <xdr:row>82</xdr:row>
      <xdr:rowOff>1710141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BE4232D3-33A8-7B0C-4E3D-59734AC98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1029" y="339394343"/>
          <a:ext cx="1231313" cy="1580970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83</xdr:row>
      <xdr:rowOff>134128</xdr:rowOff>
    </xdr:from>
    <xdr:to>
      <xdr:col>1</xdr:col>
      <xdr:colOff>1320787</xdr:colOff>
      <xdr:row>83</xdr:row>
      <xdr:rowOff>1778757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484F7512-5F7B-A1F3-F3A3-4F752337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7924" y="34128240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84</xdr:row>
      <xdr:rowOff>136629</xdr:rowOff>
    </xdr:from>
    <xdr:to>
      <xdr:col>1</xdr:col>
      <xdr:colOff>1396028</xdr:colOff>
      <xdr:row>84</xdr:row>
      <xdr:rowOff>1724582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E2104702-3780-6A38-5E18-2832396BA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4" y="343168008"/>
          <a:ext cx="1119375" cy="1587953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220682</xdr:colOff>
      <xdr:row>85</xdr:row>
      <xdr:rowOff>77659</xdr:rowOff>
    </xdr:from>
    <xdr:to>
      <xdr:col>2</xdr:col>
      <xdr:colOff>4195</xdr:colOff>
      <xdr:row>85</xdr:row>
      <xdr:rowOff>1783547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A7617164-66F3-71DB-025C-9A7DB8808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923" y="344992142"/>
          <a:ext cx="1231313" cy="170588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200067</xdr:colOff>
      <xdr:row>86</xdr:row>
      <xdr:rowOff>131379</xdr:rowOff>
    </xdr:from>
    <xdr:to>
      <xdr:col>2</xdr:col>
      <xdr:colOff>4523</xdr:colOff>
      <xdr:row>86</xdr:row>
      <xdr:rowOff>1787772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4B3266EF-424C-8B78-F014-350DD30B5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308" y="346928965"/>
          <a:ext cx="1252256" cy="1656393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87</xdr:row>
      <xdr:rowOff>90334</xdr:rowOff>
    </xdr:from>
    <xdr:to>
      <xdr:col>1</xdr:col>
      <xdr:colOff>1276995</xdr:colOff>
      <xdr:row>87</xdr:row>
      <xdr:rowOff>1734963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5ADB9AE3-31C1-5067-7C7A-0D129A3A4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2" y="34877102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353834</xdr:colOff>
      <xdr:row>88</xdr:row>
      <xdr:rowOff>127836</xdr:rowOff>
    </xdr:from>
    <xdr:to>
      <xdr:col>1</xdr:col>
      <xdr:colOff>1375996</xdr:colOff>
      <xdr:row>88</xdr:row>
      <xdr:rowOff>1820958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761A1809-5A76-4EAD-CA6F-5EF320B949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6075" y="350691629"/>
          <a:ext cx="1022162" cy="1693122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305636</xdr:colOff>
      <xdr:row>89</xdr:row>
      <xdr:rowOff>148477</xdr:rowOff>
    </xdr:from>
    <xdr:to>
      <xdr:col>1</xdr:col>
      <xdr:colOff>1323250</xdr:colOff>
      <xdr:row>89</xdr:row>
      <xdr:rowOff>1771085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9EB0F610-5E7E-0333-09AA-8EFF48CD1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7877" y="354478477"/>
          <a:ext cx="1017614" cy="1622608"/>
        </a:xfrm>
        <a:prstGeom prst="rect">
          <a:avLst/>
        </a:prstGeom>
      </xdr:spPr>
    </xdr:pic>
    <xdr:clientData/>
  </xdr:twoCellAnchor>
  <xdr:twoCellAnchor editAs="oneCell">
    <xdr:from>
      <xdr:col>1</xdr:col>
      <xdr:colOff>111201</xdr:colOff>
      <xdr:row>90</xdr:row>
      <xdr:rowOff>127004</xdr:rowOff>
    </xdr:from>
    <xdr:to>
      <xdr:col>1</xdr:col>
      <xdr:colOff>1342514</xdr:colOff>
      <xdr:row>90</xdr:row>
      <xdr:rowOff>1712302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EF7E9C91-6A4C-B53C-C697-37E4B5E63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3442" y="358223211"/>
          <a:ext cx="1231313" cy="1585298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91</xdr:row>
      <xdr:rowOff>112231</xdr:rowOff>
    </xdr:from>
    <xdr:to>
      <xdr:col>1</xdr:col>
      <xdr:colOff>1276994</xdr:colOff>
      <xdr:row>91</xdr:row>
      <xdr:rowOff>1756860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9705CBD6-FBEC-46D7-7A4D-252C20321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1" y="36009154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283739</xdr:colOff>
      <xdr:row>92</xdr:row>
      <xdr:rowOff>169199</xdr:rowOff>
    </xdr:from>
    <xdr:to>
      <xdr:col>1</xdr:col>
      <xdr:colOff>1301353</xdr:colOff>
      <xdr:row>92</xdr:row>
      <xdr:rowOff>1717814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70A33605-09DA-0B47-D226-CD99E66F2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5980" y="362031613"/>
          <a:ext cx="1017614" cy="15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93</xdr:row>
      <xdr:rowOff>92917</xdr:rowOff>
    </xdr:from>
    <xdr:to>
      <xdr:col>1</xdr:col>
      <xdr:colOff>1374131</xdr:colOff>
      <xdr:row>93</xdr:row>
      <xdr:rowOff>1705884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FD845863-B7E2-4C06-3D9D-E2823EA057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7" y="363838434"/>
          <a:ext cx="1119375" cy="1612967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94</xdr:row>
      <xdr:rowOff>132461</xdr:rowOff>
    </xdr:from>
    <xdr:to>
      <xdr:col>1</xdr:col>
      <xdr:colOff>1388939</xdr:colOff>
      <xdr:row>94</xdr:row>
      <xdr:rowOff>1768550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83EDB724-59D5-AACB-EBA2-83DBBB13B4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3566" y="365761082"/>
          <a:ext cx="1017614" cy="163608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95</xdr:row>
      <xdr:rowOff>183695</xdr:rowOff>
    </xdr:from>
    <xdr:to>
      <xdr:col>1</xdr:col>
      <xdr:colOff>1396027</xdr:colOff>
      <xdr:row>95</xdr:row>
      <xdr:rowOff>1754080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0534A39E-6B6E-44B2-89C0-AEB637ECA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8893" y="369578523"/>
          <a:ext cx="1119375" cy="1570385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373785</xdr:colOff>
      <xdr:row>96</xdr:row>
      <xdr:rowOff>112231</xdr:rowOff>
    </xdr:from>
    <xdr:to>
      <xdr:col>1</xdr:col>
      <xdr:colOff>1298889</xdr:colOff>
      <xdr:row>96</xdr:row>
      <xdr:rowOff>1756860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EA8CF5C6-8EA8-A984-30E7-1244C0368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026" y="371390162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283738</xdr:colOff>
      <xdr:row>97</xdr:row>
      <xdr:rowOff>156787</xdr:rowOff>
    </xdr:from>
    <xdr:to>
      <xdr:col>1</xdr:col>
      <xdr:colOff>1301352</xdr:colOff>
      <xdr:row>97</xdr:row>
      <xdr:rowOff>1663910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7626D9CC-3343-335E-2241-201C54FE9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5979" y="373317821"/>
          <a:ext cx="1017614" cy="1507123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98</xdr:row>
      <xdr:rowOff>112231</xdr:rowOff>
    </xdr:from>
    <xdr:to>
      <xdr:col>1</xdr:col>
      <xdr:colOff>1276994</xdr:colOff>
      <xdr:row>98</xdr:row>
      <xdr:rowOff>1756860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AEAD858F-C136-22E5-16E1-9B48795AF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1" y="37515636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286203</xdr:colOff>
      <xdr:row>99</xdr:row>
      <xdr:rowOff>134128</xdr:rowOff>
    </xdr:from>
    <xdr:to>
      <xdr:col>1</xdr:col>
      <xdr:colOff>1211307</xdr:colOff>
      <xdr:row>99</xdr:row>
      <xdr:rowOff>1778757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45054A9C-699E-2DB9-4185-D95F63CF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44" y="37706136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100</xdr:row>
      <xdr:rowOff>100122</xdr:rowOff>
    </xdr:from>
    <xdr:to>
      <xdr:col>1</xdr:col>
      <xdr:colOff>1352234</xdr:colOff>
      <xdr:row>100</xdr:row>
      <xdr:rowOff>1798200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0056208A-EC9A-7D3F-60B4-80FBD6ACD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0" y="382676674"/>
          <a:ext cx="1119375" cy="169807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101</xdr:row>
      <xdr:rowOff>106798</xdr:rowOff>
    </xdr:from>
    <xdr:to>
      <xdr:col>1</xdr:col>
      <xdr:colOff>1352234</xdr:colOff>
      <xdr:row>101</xdr:row>
      <xdr:rowOff>1779588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D7EB9F58-20E4-EAE4-C256-0E8B53A653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0" y="384566453"/>
          <a:ext cx="1119375" cy="167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154993</xdr:colOff>
      <xdr:row>102</xdr:row>
      <xdr:rowOff>97866</xdr:rowOff>
    </xdr:from>
    <xdr:to>
      <xdr:col>1</xdr:col>
      <xdr:colOff>1386306</xdr:colOff>
      <xdr:row>102</xdr:row>
      <xdr:rowOff>1665521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1904DA1-E836-B25B-43F1-37248BCE8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7234" y="386440625"/>
          <a:ext cx="1231313" cy="15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103</xdr:row>
      <xdr:rowOff>154368</xdr:rowOff>
    </xdr:from>
    <xdr:to>
      <xdr:col>1</xdr:col>
      <xdr:colOff>1352235</xdr:colOff>
      <xdr:row>103</xdr:row>
      <xdr:rowOff>1797010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70BDBB9B-AE10-DD71-8337-EF6E99770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1" y="390263334"/>
          <a:ext cx="1119375" cy="164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189066</xdr:colOff>
      <xdr:row>104</xdr:row>
      <xdr:rowOff>164771</xdr:rowOff>
    </xdr:from>
    <xdr:to>
      <xdr:col>1</xdr:col>
      <xdr:colOff>1308441</xdr:colOff>
      <xdr:row>104</xdr:row>
      <xdr:rowOff>1720923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38BF7AFA-3168-4BB0-5689-9C12475F1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1307" y="394039943"/>
          <a:ext cx="1119375" cy="1556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286201</xdr:colOff>
      <xdr:row>105</xdr:row>
      <xdr:rowOff>134128</xdr:rowOff>
    </xdr:from>
    <xdr:to>
      <xdr:col>1</xdr:col>
      <xdr:colOff>1211305</xdr:colOff>
      <xdr:row>105</xdr:row>
      <xdr:rowOff>1778757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9EBF5A4C-53F4-A9A2-5623-2AC97EB9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42" y="39589240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254757</xdr:colOff>
      <xdr:row>106</xdr:row>
      <xdr:rowOff>140653</xdr:rowOff>
    </xdr:from>
    <xdr:to>
      <xdr:col>1</xdr:col>
      <xdr:colOff>1374132</xdr:colOff>
      <xdr:row>106</xdr:row>
      <xdr:rowOff>1765808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2102E5AD-3716-46E4-A7E7-3CA887A9B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8" y="397782032"/>
          <a:ext cx="1119375" cy="1625155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107</xdr:row>
      <xdr:rowOff>226714</xdr:rowOff>
    </xdr:from>
    <xdr:to>
      <xdr:col>1</xdr:col>
      <xdr:colOff>1233201</xdr:colOff>
      <xdr:row>107</xdr:row>
      <xdr:rowOff>1678980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522B1C5C-5DB0-AB44-2565-55052AA60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0338" y="401634300"/>
          <a:ext cx="925104" cy="145226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108</xdr:row>
      <xdr:rowOff>127453</xdr:rowOff>
    </xdr:from>
    <xdr:to>
      <xdr:col>1</xdr:col>
      <xdr:colOff>1417924</xdr:colOff>
      <xdr:row>108</xdr:row>
      <xdr:rowOff>1657050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F5CC6714-8873-0E54-2FEE-ED9BE847A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90" y="405301246"/>
          <a:ext cx="1119375" cy="1529597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181014</xdr:colOff>
      <xdr:row>109</xdr:row>
      <xdr:rowOff>150031</xdr:rowOff>
    </xdr:from>
    <xdr:to>
      <xdr:col>2</xdr:col>
      <xdr:colOff>1933</xdr:colOff>
      <xdr:row>109</xdr:row>
      <xdr:rowOff>1733074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2AD1B6C3-1243-9457-6929-948989218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3255" y="407206928"/>
          <a:ext cx="1354444" cy="158304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110</xdr:row>
      <xdr:rowOff>66346</xdr:rowOff>
    </xdr:from>
    <xdr:to>
      <xdr:col>1</xdr:col>
      <xdr:colOff>1417924</xdr:colOff>
      <xdr:row>110</xdr:row>
      <xdr:rowOff>1794860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DCF37E2F-43A4-F30D-E46F-A0AEF43ED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90" y="409006346"/>
          <a:ext cx="1119375" cy="1728514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111</xdr:row>
      <xdr:rowOff>155983</xdr:rowOff>
    </xdr:from>
    <xdr:to>
      <xdr:col>1</xdr:col>
      <xdr:colOff>1345146</xdr:colOff>
      <xdr:row>111</xdr:row>
      <xdr:rowOff>1746389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5608C5E5-70A6-CE84-A011-BFA12FCEDB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9773" y="410979086"/>
          <a:ext cx="1017614" cy="1590406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112</xdr:row>
      <xdr:rowOff>156024</xdr:rowOff>
    </xdr:from>
    <xdr:to>
      <xdr:col>1</xdr:col>
      <xdr:colOff>1276995</xdr:colOff>
      <xdr:row>112</xdr:row>
      <xdr:rowOff>1800653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FA27797B-F5CB-F9A8-5EE9-982795B8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2" y="41286223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220684</xdr:colOff>
      <xdr:row>113</xdr:row>
      <xdr:rowOff>201163</xdr:rowOff>
    </xdr:from>
    <xdr:to>
      <xdr:col>2</xdr:col>
      <xdr:colOff>4197</xdr:colOff>
      <xdr:row>113</xdr:row>
      <xdr:rowOff>1769528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49505E1F-5DD0-F4BB-8760-F1A959C75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2925" y="414790473"/>
          <a:ext cx="1231313" cy="1568365"/>
        </a:xfrm>
        <a:prstGeom prst="rect">
          <a:avLst/>
        </a:prstGeom>
      </xdr:spPr>
    </xdr:pic>
    <xdr:clientData/>
  </xdr:twoCellAnchor>
  <xdr:twoCellAnchor editAs="oneCell">
    <xdr:from>
      <xdr:col>1</xdr:col>
      <xdr:colOff>137220</xdr:colOff>
      <xdr:row>114</xdr:row>
      <xdr:rowOff>156498</xdr:rowOff>
    </xdr:from>
    <xdr:to>
      <xdr:col>1</xdr:col>
      <xdr:colOff>1424989</xdr:colOff>
      <xdr:row>114</xdr:row>
      <xdr:rowOff>1660912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34214069-4E20-D24B-FBC8-90820B64B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9461" y="416628912"/>
          <a:ext cx="1354444" cy="1504414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232858</xdr:colOff>
      <xdr:row>115</xdr:row>
      <xdr:rowOff>96537</xdr:rowOff>
    </xdr:from>
    <xdr:to>
      <xdr:col>1</xdr:col>
      <xdr:colOff>1352233</xdr:colOff>
      <xdr:row>115</xdr:row>
      <xdr:rowOff>1812376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F4547D1C-7176-4AA6-5C84-6758EE303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099" y="418452054"/>
          <a:ext cx="1119375" cy="1715839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116</xdr:row>
      <xdr:rowOff>162249</xdr:rowOff>
    </xdr:from>
    <xdr:to>
      <xdr:col>1</xdr:col>
      <xdr:colOff>1352235</xdr:colOff>
      <xdr:row>116</xdr:row>
      <xdr:rowOff>1607381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3DD0E061-38FB-87E7-0044-DFEE4F8A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1" y="422283973"/>
          <a:ext cx="1119375" cy="1445132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117</xdr:row>
      <xdr:rowOff>200878</xdr:rowOff>
    </xdr:from>
    <xdr:to>
      <xdr:col>1</xdr:col>
      <xdr:colOff>1352234</xdr:colOff>
      <xdr:row>117</xdr:row>
      <xdr:rowOff>1704122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39DA057D-0E9D-9318-971B-7FCC62095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5100" y="424205706"/>
          <a:ext cx="1119375" cy="1503244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198785</xdr:colOff>
      <xdr:row>118</xdr:row>
      <xdr:rowOff>130159</xdr:rowOff>
    </xdr:from>
    <xdr:to>
      <xdr:col>2</xdr:col>
      <xdr:colOff>1348</xdr:colOff>
      <xdr:row>118</xdr:row>
      <xdr:rowOff>1710615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415A0E0D-DEFA-7751-EA63-07CC2404F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1026" y="426018090"/>
          <a:ext cx="1231313" cy="158045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119</xdr:row>
      <xdr:rowOff>139416</xdr:rowOff>
    </xdr:from>
    <xdr:to>
      <xdr:col>1</xdr:col>
      <xdr:colOff>1417922</xdr:colOff>
      <xdr:row>119</xdr:row>
      <xdr:rowOff>1812195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2354520A-027E-7617-A2BD-AB7E081678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788" y="427910450"/>
          <a:ext cx="1119375" cy="167277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120</xdr:row>
      <xdr:rowOff>156024</xdr:rowOff>
    </xdr:from>
    <xdr:to>
      <xdr:col>1</xdr:col>
      <xdr:colOff>1276995</xdr:colOff>
      <xdr:row>120</xdr:row>
      <xdr:rowOff>1800653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6B95E7B-5C76-768A-C603-FBEDA86A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2" y="46182292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121</xdr:row>
      <xdr:rowOff>134129</xdr:rowOff>
    </xdr:from>
    <xdr:to>
      <xdr:col>1</xdr:col>
      <xdr:colOff>1276995</xdr:colOff>
      <xdr:row>121</xdr:row>
      <xdr:rowOff>1778758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809EB7E2-AE36-EE88-4695-492DEC0B3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132" y="46368412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122</xdr:row>
      <xdr:rowOff>138148</xdr:rowOff>
    </xdr:from>
    <xdr:to>
      <xdr:col>1</xdr:col>
      <xdr:colOff>1374131</xdr:colOff>
      <xdr:row>122</xdr:row>
      <xdr:rowOff>1744953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EDF01FB4-DA75-4FF4-DEF7-E3AE57F56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6997" y="465571251"/>
          <a:ext cx="1119375" cy="1606805"/>
        </a:xfrm>
        <a:prstGeom prst="rect">
          <a:avLst/>
        </a:prstGeom>
      </xdr:spPr>
    </xdr:pic>
    <xdr:clientData/>
  </xdr:twoCellAnchor>
  <xdr:twoCellAnchor editAs="oneCell">
    <xdr:from>
      <xdr:col>1</xdr:col>
      <xdr:colOff>427007</xdr:colOff>
      <xdr:row>123</xdr:row>
      <xdr:rowOff>6846</xdr:rowOff>
    </xdr:from>
    <xdr:to>
      <xdr:col>1</xdr:col>
      <xdr:colOff>1171443</xdr:colOff>
      <xdr:row>123</xdr:row>
      <xdr:rowOff>1833160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9EDFA9D8-BBBD-02F0-A52C-3344AFCF0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9248" y="467323053"/>
          <a:ext cx="744436" cy="1826314"/>
        </a:xfrm>
        <a:prstGeom prst="rect">
          <a:avLst/>
        </a:prstGeom>
      </xdr:spPr>
    </xdr:pic>
    <xdr:clientData/>
  </xdr:twoCellAnchor>
  <xdr:twoCellAnchor editAs="oneCell">
    <xdr:from>
      <xdr:col>1</xdr:col>
      <xdr:colOff>86758</xdr:colOff>
      <xdr:row>124</xdr:row>
      <xdr:rowOff>124238</xdr:rowOff>
    </xdr:from>
    <xdr:to>
      <xdr:col>1</xdr:col>
      <xdr:colOff>1318071</xdr:colOff>
      <xdr:row>124</xdr:row>
      <xdr:rowOff>1827954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FAFE41AB-976B-00E9-BD5D-402705D7D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5944" y="476802494"/>
          <a:ext cx="1231313" cy="1703716"/>
        </a:xfrm>
        <a:prstGeom prst="rect">
          <a:avLst/>
        </a:prstGeom>
      </xdr:spPr>
    </xdr:pic>
    <xdr:clientData/>
  </xdr:twoCellAnchor>
  <xdr:twoCellAnchor editAs="oneCell">
    <xdr:from>
      <xdr:col>1</xdr:col>
      <xdr:colOff>187028</xdr:colOff>
      <xdr:row>125</xdr:row>
      <xdr:rowOff>21702</xdr:rowOff>
    </xdr:from>
    <xdr:to>
      <xdr:col>1</xdr:col>
      <xdr:colOff>1306403</xdr:colOff>
      <xdr:row>125</xdr:row>
      <xdr:rowOff>1801257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243DC2EC-F49C-FB6C-514E-D6800F8E98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6214" y="478575423"/>
          <a:ext cx="1119375" cy="1779555"/>
        </a:xfrm>
        <a:prstGeom prst="rect">
          <a:avLst/>
        </a:prstGeom>
      </xdr:spPr>
    </xdr:pic>
    <xdr:clientData/>
  </xdr:twoCellAnchor>
  <xdr:twoCellAnchor editAs="oneCell">
    <xdr:from>
      <xdr:col>1</xdr:col>
      <xdr:colOff>204896</xdr:colOff>
      <xdr:row>126</xdr:row>
      <xdr:rowOff>164132</xdr:rowOff>
    </xdr:from>
    <xdr:to>
      <xdr:col>1</xdr:col>
      <xdr:colOff>1426684</xdr:colOff>
      <xdr:row>126</xdr:row>
      <xdr:rowOff>1593197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24106345-391E-FEE4-9664-7854EC47B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4082" y="484344248"/>
          <a:ext cx="1231313" cy="1429065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350524</xdr:colOff>
      <xdr:row>127</xdr:row>
      <xdr:rowOff>76877</xdr:rowOff>
    </xdr:from>
    <xdr:to>
      <xdr:col>1</xdr:col>
      <xdr:colOff>1259130</xdr:colOff>
      <xdr:row>127</xdr:row>
      <xdr:rowOff>1769052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2C232B30-47C3-D3CB-0700-2C2E5FBD4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9710" y="486132458"/>
          <a:ext cx="908606" cy="1692175"/>
        </a:xfrm>
        <a:prstGeom prst="rect">
          <a:avLst/>
        </a:prstGeom>
      </xdr:spPr>
    </xdr:pic>
    <xdr:clientData/>
  </xdr:twoCellAnchor>
  <xdr:twoCellAnchor editAs="oneCell">
    <xdr:from>
      <xdr:col>1</xdr:col>
      <xdr:colOff>246098</xdr:colOff>
      <xdr:row>128</xdr:row>
      <xdr:rowOff>131784</xdr:rowOff>
    </xdr:from>
    <xdr:to>
      <xdr:col>1</xdr:col>
      <xdr:colOff>1365473</xdr:colOff>
      <xdr:row>128</xdr:row>
      <xdr:rowOff>1750238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70FD8FCF-D3AA-4CF7-2B64-CD32239A0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284" y="488062831"/>
          <a:ext cx="1119375" cy="1618454"/>
        </a:xfrm>
        <a:prstGeom prst="rect">
          <a:avLst/>
        </a:prstGeom>
      </xdr:spPr>
    </xdr:pic>
    <xdr:clientData/>
  </xdr:twoCellAnchor>
  <xdr:twoCellAnchor editAs="oneCell">
    <xdr:from>
      <xdr:col>1</xdr:col>
      <xdr:colOff>367547</xdr:colOff>
      <xdr:row>129</xdr:row>
      <xdr:rowOff>75537</xdr:rowOff>
    </xdr:from>
    <xdr:to>
      <xdr:col>1</xdr:col>
      <xdr:colOff>1256870</xdr:colOff>
      <xdr:row>129</xdr:row>
      <xdr:rowOff>1824833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747C5CCE-13DD-33D4-F10C-0680B463E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6733" y="489882049"/>
          <a:ext cx="889323" cy="1749296"/>
        </a:xfrm>
        <a:prstGeom prst="rect">
          <a:avLst/>
        </a:prstGeom>
      </xdr:spPr>
    </xdr:pic>
    <xdr:clientData/>
  </xdr:twoCellAnchor>
  <xdr:twoCellAnchor editAs="oneCell">
    <xdr:from>
      <xdr:col>1</xdr:col>
      <xdr:colOff>327774</xdr:colOff>
      <xdr:row>130</xdr:row>
      <xdr:rowOff>34088</xdr:rowOff>
    </xdr:from>
    <xdr:to>
      <xdr:col>1</xdr:col>
      <xdr:colOff>1208039</xdr:colOff>
      <xdr:row>130</xdr:row>
      <xdr:rowOff>1829500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D960320D-72A7-8B09-8C85-8CC3A4A67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6960" y="491716065"/>
          <a:ext cx="880265" cy="179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260867</xdr:colOff>
      <xdr:row>131</xdr:row>
      <xdr:rowOff>145844</xdr:rowOff>
    </xdr:from>
    <xdr:to>
      <xdr:col>1</xdr:col>
      <xdr:colOff>1380242</xdr:colOff>
      <xdr:row>131</xdr:row>
      <xdr:rowOff>1731085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CBDDDC06-C612-F5F7-6342-6C0BE5B19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0053" y="493703286"/>
          <a:ext cx="1119375" cy="1585241"/>
        </a:xfrm>
        <a:prstGeom prst="rect">
          <a:avLst/>
        </a:prstGeom>
      </xdr:spPr>
    </xdr:pic>
    <xdr:clientData/>
  </xdr:twoCellAnchor>
  <xdr:twoCellAnchor editAs="oneCell">
    <xdr:from>
      <xdr:col>1</xdr:col>
      <xdr:colOff>252677</xdr:colOff>
      <xdr:row>132</xdr:row>
      <xdr:rowOff>142359</xdr:rowOff>
    </xdr:from>
    <xdr:to>
      <xdr:col>1</xdr:col>
      <xdr:colOff>1270291</xdr:colOff>
      <xdr:row>132</xdr:row>
      <xdr:rowOff>1675944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24AD95BA-8728-6881-8026-1C946EB30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1863" y="495575266"/>
          <a:ext cx="1017614" cy="1533585"/>
        </a:xfrm>
        <a:prstGeom prst="rect">
          <a:avLst/>
        </a:prstGeom>
      </xdr:spPr>
    </xdr:pic>
    <xdr:clientData/>
  </xdr:twoCellAnchor>
  <xdr:twoCellAnchor editAs="oneCell">
    <xdr:from>
      <xdr:col>1</xdr:col>
      <xdr:colOff>216563</xdr:colOff>
      <xdr:row>133</xdr:row>
      <xdr:rowOff>156227</xdr:rowOff>
    </xdr:from>
    <xdr:to>
      <xdr:col>1</xdr:col>
      <xdr:colOff>1335938</xdr:colOff>
      <xdr:row>133</xdr:row>
      <xdr:rowOff>1691611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2AE9986D-1A8A-989F-D10F-45372F37B3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5749" y="497464599"/>
          <a:ext cx="1119375" cy="1535384"/>
        </a:xfrm>
        <a:prstGeom prst="rect">
          <a:avLst/>
        </a:prstGeom>
      </xdr:spPr>
    </xdr:pic>
    <xdr:clientData/>
  </xdr:twoCellAnchor>
  <xdr:twoCellAnchor editAs="oneCell">
    <xdr:from>
      <xdr:col>1</xdr:col>
      <xdr:colOff>231331</xdr:colOff>
      <xdr:row>134</xdr:row>
      <xdr:rowOff>112483</xdr:rowOff>
    </xdr:from>
    <xdr:to>
      <xdr:col>1</xdr:col>
      <xdr:colOff>1350706</xdr:colOff>
      <xdr:row>134</xdr:row>
      <xdr:rowOff>1736338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20745D99-AB23-25DF-EA07-71D0D22B3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0517" y="501171785"/>
          <a:ext cx="1119375" cy="1623855"/>
        </a:xfrm>
        <a:prstGeom prst="rect">
          <a:avLst/>
        </a:prstGeom>
      </xdr:spPr>
    </xdr:pic>
    <xdr:clientData/>
  </xdr:twoCellAnchor>
  <xdr:twoCellAnchor editAs="oneCell">
    <xdr:from>
      <xdr:col>1</xdr:col>
      <xdr:colOff>355748</xdr:colOff>
      <xdr:row>135</xdr:row>
      <xdr:rowOff>205829</xdr:rowOff>
    </xdr:from>
    <xdr:to>
      <xdr:col>1</xdr:col>
      <xdr:colOff>1196752</xdr:colOff>
      <xdr:row>135</xdr:row>
      <xdr:rowOff>1700946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3C5ED3DB-01E1-0994-9677-195AA527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934" y="505016062"/>
          <a:ext cx="841004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347343</xdr:colOff>
      <xdr:row>136</xdr:row>
      <xdr:rowOff>141438</xdr:rowOff>
    </xdr:from>
    <xdr:to>
      <xdr:col>1</xdr:col>
      <xdr:colOff>1246524</xdr:colOff>
      <xdr:row>136</xdr:row>
      <xdr:rowOff>1714627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CF9D79D6-2EF0-C381-9A9F-B0DB5FE7F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6529" y="506827136"/>
          <a:ext cx="899181" cy="1573189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313698</xdr:colOff>
      <xdr:row>137</xdr:row>
      <xdr:rowOff>116305</xdr:rowOff>
    </xdr:from>
    <xdr:to>
      <xdr:col>1</xdr:col>
      <xdr:colOff>1238802</xdr:colOff>
      <xdr:row>137</xdr:row>
      <xdr:rowOff>1760934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5E995B4F-F1EF-8DE2-B0DF-DC2D1AC0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884" y="50867746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313697</xdr:colOff>
      <xdr:row>138</xdr:row>
      <xdr:rowOff>101536</xdr:rowOff>
    </xdr:from>
    <xdr:to>
      <xdr:col>1</xdr:col>
      <xdr:colOff>1238801</xdr:colOff>
      <xdr:row>138</xdr:row>
      <xdr:rowOff>1746165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B76AFBBE-1D42-7FBD-F1C7-73647C37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883" y="51053816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361413</xdr:colOff>
      <xdr:row>139</xdr:row>
      <xdr:rowOff>124290</xdr:rowOff>
    </xdr:from>
    <xdr:to>
      <xdr:col>1</xdr:col>
      <xdr:colOff>1218855</xdr:colOff>
      <xdr:row>139</xdr:row>
      <xdr:rowOff>1749405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C5C0796B-0E83-C41D-C3F5-81B71A873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599" y="516187313"/>
          <a:ext cx="857442" cy="1625115"/>
        </a:xfrm>
        <a:prstGeom prst="rect">
          <a:avLst/>
        </a:prstGeom>
      </xdr:spPr>
    </xdr:pic>
    <xdr:clientData/>
  </xdr:twoCellAnchor>
  <xdr:twoCellAnchor editAs="oneCell">
    <xdr:from>
      <xdr:col>1</xdr:col>
      <xdr:colOff>328466</xdr:colOff>
      <xdr:row>140</xdr:row>
      <xdr:rowOff>116303</xdr:rowOff>
    </xdr:from>
    <xdr:to>
      <xdr:col>1</xdr:col>
      <xdr:colOff>1253570</xdr:colOff>
      <xdr:row>140</xdr:row>
      <xdr:rowOff>1760932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82525A3F-9AFB-29BD-F1CC-4E1EBE8D7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7652" y="51805479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282210</xdr:colOff>
      <xdr:row>141</xdr:row>
      <xdr:rowOff>120839</xdr:rowOff>
    </xdr:from>
    <xdr:to>
      <xdr:col>1</xdr:col>
      <xdr:colOff>1299824</xdr:colOff>
      <xdr:row>141</xdr:row>
      <xdr:rowOff>1740346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4A173C3B-1315-E3DD-4C16-82BD2F8B0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1396" y="521810258"/>
          <a:ext cx="1017614" cy="1619507"/>
        </a:xfrm>
        <a:prstGeom prst="rect">
          <a:avLst/>
        </a:prstGeom>
      </xdr:spPr>
    </xdr:pic>
    <xdr:clientData/>
  </xdr:twoCellAnchor>
  <xdr:twoCellAnchor editAs="oneCell">
    <xdr:from>
      <xdr:col>1</xdr:col>
      <xdr:colOff>296978</xdr:colOff>
      <xdr:row>142</xdr:row>
      <xdr:rowOff>80639</xdr:rowOff>
    </xdr:from>
    <xdr:to>
      <xdr:col>1</xdr:col>
      <xdr:colOff>1314592</xdr:colOff>
      <xdr:row>142</xdr:row>
      <xdr:rowOff>1780756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F41BD753-CF03-8D48-250F-B2BC3F217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6164" y="523645523"/>
          <a:ext cx="1017614" cy="1700117"/>
        </a:xfrm>
        <a:prstGeom prst="rect">
          <a:avLst/>
        </a:prstGeom>
      </xdr:spPr>
    </xdr:pic>
    <xdr:clientData/>
  </xdr:twoCellAnchor>
  <xdr:twoCellAnchor editAs="oneCell">
    <xdr:from>
      <xdr:col>1</xdr:col>
      <xdr:colOff>237909</xdr:colOff>
      <xdr:row>143</xdr:row>
      <xdr:rowOff>48839</xdr:rowOff>
    </xdr:from>
    <xdr:to>
      <xdr:col>1</xdr:col>
      <xdr:colOff>1255523</xdr:colOff>
      <xdr:row>143</xdr:row>
      <xdr:rowOff>1857931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8EF5AE1F-478D-0F30-CE73-DDE7F132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095" y="531115583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313698</xdr:colOff>
      <xdr:row>144</xdr:row>
      <xdr:rowOff>131073</xdr:rowOff>
    </xdr:from>
    <xdr:to>
      <xdr:col>1</xdr:col>
      <xdr:colOff>1238802</xdr:colOff>
      <xdr:row>144</xdr:row>
      <xdr:rowOff>1775702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66DBBFAD-604C-7E35-3B0C-6CC8DAE3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884" y="533073282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328461</xdr:colOff>
      <xdr:row>145</xdr:row>
      <xdr:rowOff>101539</xdr:rowOff>
    </xdr:from>
    <xdr:to>
      <xdr:col>1</xdr:col>
      <xdr:colOff>1253565</xdr:colOff>
      <xdr:row>145</xdr:row>
      <xdr:rowOff>1746168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0025FE3F-74E8-8698-01ED-DCFE93D6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7647" y="534919213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343233</xdr:colOff>
      <xdr:row>146</xdr:row>
      <xdr:rowOff>101538</xdr:rowOff>
    </xdr:from>
    <xdr:to>
      <xdr:col>1</xdr:col>
      <xdr:colOff>1268337</xdr:colOff>
      <xdr:row>146</xdr:row>
      <xdr:rowOff>1746167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0BEC8894-F6E5-C080-C340-6FC985C7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2419" y="53679467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311745</xdr:colOff>
      <xdr:row>147</xdr:row>
      <xdr:rowOff>34070</xdr:rowOff>
    </xdr:from>
    <xdr:to>
      <xdr:col>1</xdr:col>
      <xdr:colOff>1329359</xdr:colOff>
      <xdr:row>147</xdr:row>
      <xdr:rowOff>1843162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D28E88D5-FF9D-8C88-053F-FB22CADA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0931" y="538602675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343234</xdr:colOff>
      <xdr:row>148</xdr:row>
      <xdr:rowOff>160608</xdr:rowOff>
    </xdr:from>
    <xdr:to>
      <xdr:col>1</xdr:col>
      <xdr:colOff>1268338</xdr:colOff>
      <xdr:row>148</xdr:row>
      <xdr:rowOff>1805237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4C278A76-4BBC-0406-66E3-A7BD8FE9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2420" y="54060467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402305</xdr:colOff>
      <xdr:row>149</xdr:row>
      <xdr:rowOff>116304</xdr:rowOff>
    </xdr:from>
    <xdr:to>
      <xdr:col>1</xdr:col>
      <xdr:colOff>1327409</xdr:colOff>
      <xdr:row>149</xdr:row>
      <xdr:rowOff>1760933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BB41932B-D535-43C2-2A13-993171724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491" y="54243583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275634</xdr:colOff>
      <xdr:row>150</xdr:row>
      <xdr:rowOff>81999</xdr:rowOff>
    </xdr:from>
    <xdr:to>
      <xdr:col>1</xdr:col>
      <xdr:colOff>1395009</xdr:colOff>
      <xdr:row>150</xdr:row>
      <xdr:rowOff>1777397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3E545D72-5CCE-2773-FB23-171558B8F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4820" y="551778859"/>
          <a:ext cx="1119375" cy="1695398"/>
        </a:xfrm>
        <a:prstGeom prst="rect">
          <a:avLst/>
        </a:prstGeom>
      </xdr:spPr>
    </xdr:pic>
    <xdr:clientData/>
  </xdr:twoCellAnchor>
  <xdr:twoCellAnchor editAs="oneCell">
    <xdr:from>
      <xdr:col>1</xdr:col>
      <xdr:colOff>275633</xdr:colOff>
      <xdr:row>151</xdr:row>
      <xdr:rowOff>57344</xdr:rowOff>
    </xdr:from>
    <xdr:to>
      <xdr:col>1</xdr:col>
      <xdr:colOff>1395008</xdr:colOff>
      <xdr:row>151</xdr:row>
      <xdr:rowOff>1806240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B16B49B7-0A4A-7B78-78C0-99AD6506D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4819" y="553629670"/>
          <a:ext cx="1119375" cy="1748896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282211</xdr:colOff>
      <xdr:row>152</xdr:row>
      <xdr:rowOff>161571</xdr:rowOff>
    </xdr:from>
    <xdr:to>
      <xdr:col>1</xdr:col>
      <xdr:colOff>1299825</xdr:colOff>
      <xdr:row>152</xdr:row>
      <xdr:rowOff>1756426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3E98A0A7-F4BE-D530-0C54-D344057C3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1397" y="555609362"/>
          <a:ext cx="1017614" cy="159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225781</xdr:colOff>
      <xdr:row>153</xdr:row>
      <xdr:rowOff>43177</xdr:rowOff>
    </xdr:from>
    <xdr:to>
      <xdr:col>1</xdr:col>
      <xdr:colOff>1398640</xdr:colOff>
      <xdr:row>153</xdr:row>
      <xdr:rowOff>1818982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12865047-5267-C968-2C57-F984EA4B5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4967" y="557366433"/>
          <a:ext cx="1172859" cy="1775805"/>
        </a:xfrm>
        <a:prstGeom prst="rect">
          <a:avLst/>
        </a:prstGeom>
      </xdr:spPr>
    </xdr:pic>
    <xdr:clientData/>
  </xdr:twoCellAnchor>
  <xdr:twoCellAnchor editAs="oneCell">
    <xdr:from>
      <xdr:col>1</xdr:col>
      <xdr:colOff>231330</xdr:colOff>
      <xdr:row>154</xdr:row>
      <xdr:rowOff>112649</xdr:rowOff>
    </xdr:from>
    <xdr:to>
      <xdr:col>1</xdr:col>
      <xdr:colOff>1350705</xdr:colOff>
      <xdr:row>154</xdr:row>
      <xdr:rowOff>1699112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5B2FD3CD-24BD-DF6E-21C2-CE6170DEF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0516" y="559311370"/>
          <a:ext cx="1119375" cy="1586463"/>
        </a:xfrm>
        <a:prstGeom prst="rect">
          <a:avLst/>
        </a:prstGeom>
      </xdr:spPr>
    </xdr:pic>
    <xdr:clientData/>
  </xdr:twoCellAnchor>
  <xdr:twoCellAnchor editAs="oneCell">
    <xdr:from>
      <xdr:col>1</xdr:col>
      <xdr:colOff>175362</xdr:colOff>
      <xdr:row>155</xdr:row>
      <xdr:rowOff>83099</xdr:rowOff>
    </xdr:from>
    <xdr:to>
      <xdr:col>1</xdr:col>
      <xdr:colOff>1406675</xdr:colOff>
      <xdr:row>155</xdr:row>
      <xdr:rowOff>1738066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F08EC210-A5CC-E241-5B9C-D4BEBC5A4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4548" y="561157285"/>
          <a:ext cx="1231313" cy="1654967"/>
        </a:xfrm>
        <a:prstGeom prst="rect">
          <a:avLst/>
        </a:prstGeom>
      </xdr:spPr>
    </xdr:pic>
    <xdr:clientData/>
  </xdr:twoCellAnchor>
  <xdr:twoCellAnchor editAs="oneCell">
    <xdr:from>
      <xdr:col>1</xdr:col>
      <xdr:colOff>157494</xdr:colOff>
      <xdr:row>156</xdr:row>
      <xdr:rowOff>75849</xdr:rowOff>
    </xdr:from>
    <xdr:to>
      <xdr:col>1</xdr:col>
      <xdr:colOff>1276869</xdr:colOff>
      <xdr:row>156</xdr:row>
      <xdr:rowOff>1780308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6A928947-8FAA-2E0C-7864-EE9F6976C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6680" y="564900965"/>
          <a:ext cx="1119375" cy="1704459"/>
        </a:xfrm>
        <a:prstGeom prst="rect">
          <a:avLst/>
        </a:prstGeom>
      </xdr:spPr>
    </xdr:pic>
    <xdr:clientData/>
  </xdr:twoCellAnchor>
  <xdr:twoCellAnchor editAs="oneCell">
    <xdr:from>
      <xdr:col>1</xdr:col>
      <xdr:colOff>245387</xdr:colOff>
      <xdr:row>157</xdr:row>
      <xdr:rowOff>78602</xdr:rowOff>
    </xdr:from>
    <xdr:to>
      <xdr:col>1</xdr:col>
      <xdr:colOff>1172287</xdr:colOff>
      <xdr:row>157</xdr:row>
      <xdr:rowOff>1782094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D83718EB-B90D-2B9B-0DCE-852F58DCB0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4573" y="566779183"/>
          <a:ext cx="926900" cy="1703492"/>
        </a:xfrm>
        <a:prstGeom prst="rect">
          <a:avLst/>
        </a:prstGeom>
      </xdr:spPr>
    </xdr:pic>
    <xdr:clientData/>
  </xdr:twoCellAnchor>
  <xdr:twoCellAnchor editAs="oneCell">
    <xdr:from>
      <xdr:col>1</xdr:col>
      <xdr:colOff>284164</xdr:colOff>
      <xdr:row>158</xdr:row>
      <xdr:rowOff>86768</xdr:rowOff>
    </xdr:from>
    <xdr:to>
      <xdr:col>1</xdr:col>
      <xdr:colOff>1209268</xdr:colOff>
      <xdr:row>158</xdr:row>
      <xdr:rowOff>1731397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BC86B9B3-10BA-8D55-A03E-22D941585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3350" y="56866281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60840</xdr:colOff>
      <xdr:row>159</xdr:row>
      <xdr:rowOff>107105</xdr:rowOff>
    </xdr:from>
    <xdr:to>
      <xdr:col>1</xdr:col>
      <xdr:colOff>1426903</xdr:colOff>
      <xdr:row>159</xdr:row>
      <xdr:rowOff>1724055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B87443B5-E5CE-2BEF-2435-4D5D4CEA0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0026" y="570558617"/>
          <a:ext cx="1489888" cy="1616950"/>
        </a:xfrm>
        <a:prstGeom prst="rect">
          <a:avLst/>
        </a:prstGeom>
      </xdr:spPr>
    </xdr:pic>
    <xdr:clientData/>
  </xdr:twoCellAnchor>
  <xdr:twoCellAnchor editAs="oneCell">
    <xdr:from>
      <xdr:col>1</xdr:col>
      <xdr:colOff>350337</xdr:colOff>
      <xdr:row>160</xdr:row>
      <xdr:rowOff>119528</xdr:rowOff>
    </xdr:from>
    <xdr:to>
      <xdr:col>1</xdr:col>
      <xdr:colOff>1385152</xdr:colOff>
      <xdr:row>161</xdr:row>
      <xdr:rowOff>671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E3253D1-FC0D-4F1A-B149-A257F3C86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162" y="424328"/>
          <a:ext cx="1034815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257204</xdr:colOff>
      <xdr:row>161</xdr:row>
      <xdr:rowOff>119529</xdr:rowOff>
    </xdr:from>
    <xdr:to>
      <xdr:col>1</xdr:col>
      <xdr:colOff>1381035</xdr:colOff>
      <xdr:row>162</xdr:row>
      <xdr:rowOff>672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897259D-8104-4010-A063-561A9303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29" y="2300754"/>
          <a:ext cx="1123831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309532</xdr:colOff>
      <xdr:row>162</xdr:row>
      <xdr:rowOff>119528</xdr:rowOff>
    </xdr:from>
    <xdr:to>
      <xdr:col>1</xdr:col>
      <xdr:colOff>1385462</xdr:colOff>
      <xdr:row>163</xdr:row>
      <xdr:rowOff>671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FE2CFC1-B93C-4839-85AE-6214E61A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357" y="4177178"/>
          <a:ext cx="1075930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250221</xdr:colOff>
      <xdr:row>163</xdr:row>
      <xdr:rowOff>148726</xdr:rowOff>
    </xdr:from>
    <xdr:to>
      <xdr:col>1</xdr:col>
      <xdr:colOff>1378917</xdr:colOff>
      <xdr:row>164</xdr:row>
      <xdr:rowOff>1295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3F5FC8E0-9210-4A02-8898-F1E7FF61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046" y="6082801"/>
          <a:ext cx="1128696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221026</xdr:colOff>
      <xdr:row>164</xdr:row>
      <xdr:rowOff>75738</xdr:rowOff>
    </xdr:from>
    <xdr:to>
      <xdr:col>1</xdr:col>
      <xdr:colOff>1378297</xdr:colOff>
      <xdr:row>165</xdr:row>
      <xdr:rowOff>424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5FF812D-2AE9-42A2-897D-E8E98BD9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51" y="7886238"/>
          <a:ext cx="1157271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136313</xdr:colOff>
      <xdr:row>165</xdr:row>
      <xdr:rowOff>96240</xdr:rowOff>
    </xdr:from>
    <xdr:to>
      <xdr:col>1</xdr:col>
      <xdr:colOff>1381847</xdr:colOff>
      <xdr:row>165</xdr:row>
      <xdr:rowOff>1636665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52F7FF0-8058-4F6A-90E1-43F598F2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138" y="9783165"/>
          <a:ext cx="1245534" cy="1540425"/>
        </a:xfrm>
        <a:prstGeom prst="rect">
          <a:avLst/>
        </a:prstGeom>
      </xdr:spPr>
    </xdr:pic>
    <xdr:clientData/>
  </xdr:twoCellAnchor>
  <xdr:twoCellAnchor editAs="oneCell">
    <xdr:from>
      <xdr:col>1</xdr:col>
      <xdr:colOff>364217</xdr:colOff>
      <xdr:row>166</xdr:row>
      <xdr:rowOff>134126</xdr:rowOff>
    </xdr:from>
    <xdr:to>
      <xdr:col>1</xdr:col>
      <xdr:colOff>1328381</xdr:colOff>
      <xdr:row>167</xdr:row>
      <xdr:rowOff>1663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5BAE863-DCCF-469C-9FB2-A2B6CEB7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042" y="11697476"/>
          <a:ext cx="96416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295482</xdr:colOff>
      <xdr:row>167</xdr:row>
      <xdr:rowOff>90333</xdr:rowOff>
    </xdr:from>
    <xdr:to>
      <xdr:col>1</xdr:col>
      <xdr:colOff>1358323</xdr:colOff>
      <xdr:row>168</xdr:row>
      <xdr:rowOff>51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33FFB05-96C5-4381-8BFE-3DC10E06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307" y="13530108"/>
          <a:ext cx="1062841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414360</xdr:colOff>
      <xdr:row>168</xdr:row>
      <xdr:rowOff>119530</xdr:rowOff>
    </xdr:from>
    <xdr:to>
      <xdr:col>1</xdr:col>
      <xdr:colOff>1335353</xdr:colOff>
      <xdr:row>169</xdr:row>
      <xdr:rowOff>673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4D8042A8-7AF1-4F13-9DC3-2AAC0F35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85" y="15435730"/>
          <a:ext cx="920993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188548</xdr:colOff>
      <xdr:row>169</xdr:row>
      <xdr:rowOff>51895</xdr:rowOff>
    </xdr:from>
    <xdr:to>
      <xdr:col>1</xdr:col>
      <xdr:colOff>1383441</xdr:colOff>
      <xdr:row>170</xdr:row>
      <xdr:rowOff>2251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5D386A6-D990-43CC-B4D6-10148362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373" y="17244520"/>
          <a:ext cx="1194893" cy="1971017"/>
        </a:xfrm>
        <a:prstGeom prst="rect">
          <a:avLst/>
        </a:prstGeom>
      </xdr:spPr>
    </xdr:pic>
    <xdr:clientData/>
  </xdr:twoCellAnchor>
  <xdr:twoCellAnchor editAs="oneCell">
    <xdr:from>
      <xdr:col>1</xdr:col>
      <xdr:colOff>66417</xdr:colOff>
      <xdr:row>170</xdr:row>
      <xdr:rowOff>83964</xdr:rowOff>
    </xdr:from>
    <xdr:to>
      <xdr:col>1</xdr:col>
      <xdr:colOff>1410469</xdr:colOff>
      <xdr:row>171</xdr:row>
      <xdr:rowOff>1918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3017EB0-E4DD-436C-9E1A-7C478346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242" y="19153014"/>
          <a:ext cx="1344052" cy="1837922"/>
        </a:xfrm>
        <a:prstGeom prst="rect">
          <a:avLst/>
        </a:prstGeom>
      </xdr:spPr>
    </xdr:pic>
    <xdr:clientData/>
  </xdr:twoCellAnchor>
  <xdr:twoCellAnchor editAs="oneCell">
    <xdr:from>
      <xdr:col>1</xdr:col>
      <xdr:colOff>281659</xdr:colOff>
      <xdr:row>171</xdr:row>
      <xdr:rowOff>37298</xdr:rowOff>
    </xdr:from>
    <xdr:to>
      <xdr:col>1</xdr:col>
      <xdr:colOff>1339977</xdr:colOff>
      <xdr:row>172</xdr:row>
      <xdr:rowOff>2622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3A10A7C-7B8A-4553-8F8C-FC8AFE49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484" y="20982773"/>
          <a:ext cx="1058318" cy="1971017"/>
        </a:xfrm>
        <a:prstGeom prst="rect">
          <a:avLst/>
        </a:prstGeom>
      </xdr:spPr>
    </xdr:pic>
    <xdr:clientData/>
  </xdr:twoCellAnchor>
  <xdr:twoCellAnchor editAs="oneCell">
    <xdr:from>
      <xdr:col>1</xdr:col>
      <xdr:colOff>189508</xdr:colOff>
      <xdr:row>172</xdr:row>
      <xdr:rowOff>135894</xdr:rowOff>
    </xdr:from>
    <xdr:to>
      <xdr:col>1</xdr:col>
      <xdr:colOff>1310845</xdr:colOff>
      <xdr:row>172</xdr:row>
      <xdr:rowOff>1631011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76438DF-BCE2-4B21-9B5D-AE6DD33C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333" y="22957794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215135</xdr:colOff>
      <xdr:row>173</xdr:row>
      <xdr:rowOff>104932</xdr:rowOff>
    </xdr:from>
    <xdr:to>
      <xdr:col>1</xdr:col>
      <xdr:colOff>1379669</xdr:colOff>
      <xdr:row>174</xdr:row>
      <xdr:rowOff>1044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DBCBE45-9205-4253-978B-ABE41231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960" y="24803257"/>
          <a:ext cx="116453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262759</xdr:colOff>
      <xdr:row>174</xdr:row>
      <xdr:rowOff>117369</xdr:rowOff>
    </xdr:from>
    <xdr:to>
      <xdr:col>1</xdr:col>
      <xdr:colOff>1382329</xdr:colOff>
      <xdr:row>174</xdr:row>
      <xdr:rowOff>1635528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E39D5CC9-8A79-4446-A109-BF45AE8F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584" y="26692119"/>
          <a:ext cx="1119570" cy="1518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248160</xdr:colOff>
      <xdr:row>175</xdr:row>
      <xdr:rowOff>175172</xdr:rowOff>
    </xdr:from>
    <xdr:to>
      <xdr:col>1</xdr:col>
      <xdr:colOff>1365321</xdr:colOff>
      <xdr:row>175</xdr:row>
      <xdr:rowOff>1664720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48982F7-8701-44B2-8E3C-0B2C6DBA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985" y="28626347"/>
          <a:ext cx="1117161" cy="1489548"/>
        </a:xfrm>
        <a:prstGeom prst="rect">
          <a:avLst/>
        </a:prstGeom>
      </xdr:spPr>
    </xdr:pic>
    <xdr:clientData/>
  </xdr:twoCellAnchor>
  <xdr:twoCellAnchor editAs="oneCell">
    <xdr:from>
      <xdr:col>1</xdr:col>
      <xdr:colOff>177233</xdr:colOff>
      <xdr:row>176</xdr:row>
      <xdr:rowOff>134127</xdr:rowOff>
    </xdr:from>
    <xdr:to>
      <xdr:col>1</xdr:col>
      <xdr:colOff>1382129</xdr:colOff>
      <xdr:row>177</xdr:row>
      <xdr:rowOff>1663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5316DFBA-6470-424B-95DC-E67E1CF8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058" y="30461727"/>
          <a:ext cx="1204896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191831</xdr:colOff>
      <xdr:row>177</xdr:row>
      <xdr:rowOff>134127</xdr:rowOff>
    </xdr:from>
    <xdr:to>
      <xdr:col>1</xdr:col>
      <xdr:colOff>1377677</xdr:colOff>
      <xdr:row>178</xdr:row>
      <xdr:rowOff>1663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8D47075-B1B9-4B39-88E7-E511A4CC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656" y="32338152"/>
          <a:ext cx="1185846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277092</xdr:colOff>
      <xdr:row>178</xdr:row>
      <xdr:rowOff>150491</xdr:rowOff>
    </xdr:from>
    <xdr:to>
      <xdr:col>1</xdr:col>
      <xdr:colOff>1379379</xdr:colOff>
      <xdr:row>178</xdr:row>
      <xdr:rowOff>1645608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F116E7F4-6E5B-4BFE-B36C-D40E76341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917" y="34230941"/>
          <a:ext cx="110228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106108</xdr:colOff>
      <xdr:row>179</xdr:row>
      <xdr:rowOff>85957</xdr:rowOff>
    </xdr:from>
    <xdr:to>
      <xdr:col>1</xdr:col>
      <xdr:colOff>1404933</xdr:colOff>
      <xdr:row>179</xdr:row>
      <xdr:rowOff>1872104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82A4007-41EB-41D3-8BA0-FB00BBE51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933" y="36042832"/>
          <a:ext cx="1298825" cy="181472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180</xdr:row>
      <xdr:rowOff>104932</xdr:rowOff>
    </xdr:from>
    <xdr:to>
      <xdr:col>1</xdr:col>
      <xdr:colOff>1276994</xdr:colOff>
      <xdr:row>181</xdr:row>
      <xdr:rowOff>1044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E3AD2147-91B9-4E8F-B0AD-8CAC1952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715" y="3793823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225558</xdr:colOff>
      <xdr:row>181</xdr:row>
      <xdr:rowOff>116379</xdr:rowOff>
    </xdr:from>
    <xdr:to>
      <xdr:col>1</xdr:col>
      <xdr:colOff>1344933</xdr:colOff>
      <xdr:row>181</xdr:row>
      <xdr:rowOff>1701657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EF3D49CC-A823-44ED-89CB-905550FF6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1383" y="39826104"/>
          <a:ext cx="1119375" cy="1585278"/>
        </a:xfrm>
        <a:prstGeom prst="rect">
          <a:avLst/>
        </a:prstGeom>
      </xdr:spPr>
    </xdr:pic>
    <xdr:clientData/>
  </xdr:twoCellAnchor>
  <xdr:twoCellAnchor editAs="oneCell">
    <xdr:from>
      <xdr:col>1</xdr:col>
      <xdr:colOff>262494</xdr:colOff>
      <xdr:row>182</xdr:row>
      <xdr:rowOff>194286</xdr:rowOff>
    </xdr:from>
    <xdr:to>
      <xdr:col>1</xdr:col>
      <xdr:colOff>1383831</xdr:colOff>
      <xdr:row>182</xdr:row>
      <xdr:rowOff>1689403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86FADA17-3144-43ED-A94F-9B4A74BF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319" y="41780436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183</xdr:row>
      <xdr:rowOff>126070</xdr:rowOff>
    </xdr:from>
    <xdr:to>
      <xdr:col>1</xdr:col>
      <xdr:colOff>1379822</xdr:colOff>
      <xdr:row>183</xdr:row>
      <xdr:rowOff>1651134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2939557A-287B-4364-964E-C019C09233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372" y="43588645"/>
          <a:ext cx="1081275" cy="1525064"/>
        </a:xfrm>
        <a:prstGeom prst="rect">
          <a:avLst/>
        </a:prstGeom>
      </xdr:spPr>
    </xdr:pic>
    <xdr:clientData/>
  </xdr:twoCellAnchor>
  <xdr:twoCellAnchor editAs="oneCell">
    <xdr:from>
      <xdr:col>1</xdr:col>
      <xdr:colOff>334829</xdr:colOff>
      <xdr:row>184</xdr:row>
      <xdr:rowOff>134842</xdr:rowOff>
    </xdr:from>
    <xdr:to>
      <xdr:col>1</xdr:col>
      <xdr:colOff>1352443</xdr:colOff>
      <xdr:row>184</xdr:row>
      <xdr:rowOff>1672310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7DA0A6E0-7189-4ACF-9219-6BB9BBD59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0654" y="45473842"/>
          <a:ext cx="1017614" cy="1537468"/>
        </a:xfrm>
        <a:prstGeom prst="rect">
          <a:avLst/>
        </a:prstGeom>
      </xdr:spPr>
    </xdr:pic>
    <xdr:clientData/>
  </xdr:twoCellAnchor>
  <xdr:twoCellAnchor editAs="oneCell">
    <xdr:from>
      <xdr:col>1</xdr:col>
      <xdr:colOff>348964</xdr:colOff>
      <xdr:row>185</xdr:row>
      <xdr:rowOff>112203</xdr:rowOff>
    </xdr:from>
    <xdr:to>
      <xdr:col>1</xdr:col>
      <xdr:colOff>1197012</xdr:colOff>
      <xdr:row>186</xdr:row>
      <xdr:rowOff>825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E3521E0A-E4AE-4914-81CE-1DA5D31FF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4789" y="47327628"/>
          <a:ext cx="848048" cy="1852133"/>
        </a:xfrm>
        <a:prstGeom prst="rect">
          <a:avLst/>
        </a:prstGeom>
      </xdr:spPr>
    </xdr:pic>
    <xdr:clientData/>
  </xdr:twoCellAnchor>
  <xdr:twoCellAnchor editAs="oneCell">
    <xdr:from>
      <xdr:col>1</xdr:col>
      <xdr:colOff>247243</xdr:colOff>
      <xdr:row>186</xdr:row>
      <xdr:rowOff>164437</xdr:rowOff>
    </xdr:from>
    <xdr:to>
      <xdr:col>1</xdr:col>
      <xdr:colOff>1264857</xdr:colOff>
      <xdr:row>187</xdr:row>
      <xdr:rowOff>330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31F19869-86BB-452F-994D-B90E046A1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3068" y="49256287"/>
          <a:ext cx="1017614" cy="1770829"/>
        </a:xfrm>
        <a:prstGeom prst="rect">
          <a:avLst/>
        </a:prstGeom>
      </xdr:spPr>
    </xdr:pic>
    <xdr:clientData/>
  </xdr:twoCellAnchor>
  <xdr:twoCellAnchor editAs="oneCell">
    <xdr:from>
      <xdr:col>1</xdr:col>
      <xdr:colOff>262496</xdr:colOff>
      <xdr:row>187</xdr:row>
      <xdr:rowOff>150492</xdr:rowOff>
    </xdr:from>
    <xdr:to>
      <xdr:col>1</xdr:col>
      <xdr:colOff>1383833</xdr:colOff>
      <xdr:row>187</xdr:row>
      <xdr:rowOff>1645609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3F41DDB4-E791-43E5-B2A5-5646BE33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321" y="51118767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184188</xdr:colOff>
      <xdr:row>188</xdr:row>
      <xdr:rowOff>102316</xdr:rowOff>
    </xdr:from>
    <xdr:to>
      <xdr:col>1</xdr:col>
      <xdr:colOff>1377401</xdr:colOff>
      <xdr:row>188</xdr:row>
      <xdr:rowOff>1661047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7C7DB526-7AC8-42DD-A1A0-4E08BD46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0013" y="52947016"/>
          <a:ext cx="1193213" cy="1558731"/>
        </a:xfrm>
        <a:prstGeom prst="rect">
          <a:avLst/>
        </a:prstGeom>
      </xdr:spPr>
    </xdr:pic>
    <xdr:clientData/>
  </xdr:twoCellAnchor>
  <xdr:twoCellAnchor editAs="oneCell">
    <xdr:from>
      <xdr:col>1</xdr:col>
      <xdr:colOff>98694</xdr:colOff>
      <xdr:row>189</xdr:row>
      <xdr:rowOff>103091</xdr:rowOff>
    </xdr:from>
    <xdr:to>
      <xdr:col>1</xdr:col>
      <xdr:colOff>1394907</xdr:colOff>
      <xdr:row>190</xdr:row>
      <xdr:rowOff>2923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394DD03C-2FDE-4C25-B05B-5005178361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519" y="54824216"/>
          <a:ext cx="1296213" cy="1838850"/>
        </a:xfrm>
        <a:prstGeom prst="rect">
          <a:avLst/>
        </a:prstGeom>
      </xdr:spPr>
    </xdr:pic>
    <xdr:clientData/>
  </xdr:twoCellAnchor>
  <xdr:twoCellAnchor editAs="oneCell">
    <xdr:from>
      <xdr:col>1</xdr:col>
      <xdr:colOff>64232</xdr:colOff>
      <xdr:row>190</xdr:row>
      <xdr:rowOff>165342</xdr:rowOff>
    </xdr:from>
    <xdr:to>
      <xdr:col>1</xdr:col>
      <xdr:colOff>1380576</xdr:colOff>
      <xdr:row>190</xdr:row>
      <xdr:rowOff>1600983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E6208622-7C21-4254-9842-EA2A60BAB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057" y="56762892"/>
          <a:ext cx="1316344" cy="1435641"/>
        </a:xfrm>
        <a:prstGeom prst="rect">
          <a:avLst/>
        </a:prstGeom>
      </xdr:spPr>
    </xdr:pic>
    <xdr:clientData/>
  </xdr:twoCellAnchor>
  <xdr:twoCellAnchor editAs="oneCell">
    <xdr:from>
      <xdr:col>1</xdr:col>
      <xdr:colOff>93427</xdr:colOff>
      <xdr:row>191</xdr:row>
      <xdr:rowOff>75100</xdr:rowOff>
    </xdr:from>
    <xdr:to>
      <xdr:col>1</xdr:col>
      <xdr:colOff>1381196</xdr:colOff>
      <xdr:row>191</xdr:row>
      <xdr:rowOff>1618231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F2DEBA42-5AB2-445F-AB92-A95785A36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9252" y="58549075"/>
          <a:ext cx="1287769" cy="1543131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154992</xdr:colOff>
      <xdr:row>192</xdr:row>
      <xdr:rowOff>136619</xdr:rowOff>
    </xdr:from>
    <xdr:to>
      <xdr:col>1</xdr:col>
      <xdr:colOff>1376780</xdr:colOff>
      <xdr:row>193</xdr:row>
      <xdr:rowOff>2419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92314EDA-4470-4335-92A9-50AA04270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0817" y="60487019"/>
          <a:ext cx="1221788" cy="1757193"/>
        </a:xfrm>
        <a:prstGeom prst="rect">
          <a:avLst/>
        </a:prstGeom>
      </xdr:spPr>
    </xdr:pic>
    <xdr:clientData/>
  </xdr:twoCellAnchor>
  <xdr:twoCellAnchor editAs="oneCell">
    <xdr:from>
      <xdr:col>1</xdr:col>
      <xdr:colOff>276439</xdr:colOff>
      <xdr:row>193</xdr:row>
      <xdr:rowOff>52308</xdr:rowOff>
    </xdr:from>
    <xdr:to>
      <xdr:col>1</xdr:col>
      <xdr:colOff>1294053</xdr:colOff>
      <xdr:row>193</xdr:row>
      <xdr:rowOff>1647011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BF1AC09D-8FFC-4E93-92AD-2C0082C84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2264" y="62279133"/>
          <a:ext cx="1017614" cy="159470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298548</xdr:colOff>
      <xdr:row>194</xdr:row>
      <xdr:rowOff>27309</xdr:rowOff>
    </xdr:from>
    <xdr:to>
      <xdr:col>1</xdr:col>
      <xdr:colOff>1379823</xdr:colOff>
      <xdr:row>195</xdr:row>
      <xdr:rowOff>86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ABE532F6-A258-4ED0-8A1E-6E2BB7A3A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373" y="64130559"/>
          <a:ext cx="1081275" cy="1869612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240157</xdr:colOff>
      <xdr:row>195</xdr:row>
      <xdr:rowOff>45112</xdr:rowOff>
    </xdr:from>
    <xdr:to>
      <xdr:col>1</xdr:col>
      <xdr:colOff>1359532</xdr:colOff>
      <xdr:row>196</xdr:row>
      <xdr:rowOff>792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8FE3DD9A-A967-48BD-AA2B-3488B95ED4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5982" y="66024787"/>
          <a:ext cx="1119375" cy="1951848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342341</xdr:colOff>
      <xdr:row>196</xdr:row>
      <xdr:rowOff>111947</xdr:rowOff>
    </xdr:from>
    <xdr:to>
      <xdr:col>1</xdr:col>
      <xdr:colOff>1385516</xdr:colOff>
      <xdr:row>197</xdr:row>
      <xdr:rowOff>4942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07E37FE5-A679-4D70-BFAB-F0C386301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166" y="67968047"/>
          <a:ext cx="1043175" cy="1832013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342341</xdr:colOff>
      <xdr:row>197</xdr:row>
      <xdr:rowOff>99973</xdr:rowOff>
    </xdr:from>
    <xdr:to>
      <xdr:col>1</xdr:col>
      <xdr:colOff>1385516</xdr:colOff>
      <xdr:row>197</xdr:row>
      <xdr:rowOff>1695541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BA4DE92B-6FC7-4154-9D4B-B27EAD0E8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166" y="69832498"/>
          <a:ext cx="1043175" cy="1595568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395684</xdr:colOff>
      <xdr:row>198</xdr:row>
      <xdr:rowOff>119531</xdr:rowOff>
    </xdr:from>
    <xdr:to>
      <xdr:col>1</xdr:col>
      <xdr:colOff>1320788</xdr:colOff>
      <xdr:row>199</xdr:row>
      <xdr:rowOff>675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A54FC452-65F7-4E18-B2B6-E2BE9ED9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1509" y="71728481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366487</xdr:colOff>
      <xdr:row>199</xdr:row>
      <xdr:rowOff>104932</xdr:rowOff>
    </xdr:from>
    <xdr:to>
      <xdr:col>1</xdr:col>
      <xdr:colOff>1291591</xdr:colOff>
      <xdr:row>200</xdr:row>
      <xdr:rowOff>1043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B8B9ADC0-997C-47E7-92A4-3FB97919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312" y="73590307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351889</xdr:colOff>
      <xdr:row>200</xdr:row>
      <xdr:rowOff>119532</xdr:rowOff>
    </xdr:from>
    <xdr:to>
      <xdr:col>1</xdr:col>
      <xdr:colOff>1276993</xdr:colOff>
      <xdr:row>201</xdr:row>
      <xdr:rowOff>675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D21348D4-E6C3-42FE-8F3E-A4568FE7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714" y="7548133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417580</xdr:colOff>
      <xdr:row>201</xdr:row>
      <xdr:rowOff>134124</xdr:rowOff>
    </xdr:from>
    <xdr:to>
      <xdr:col>1</xdr:col>
      <xdr:colOff>1342684</xdr:colOff>
      <xdr:row>202</xdr:row>
      <xdr:rowOff>1661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6C6722D9-92F0-42E6-91D1-A772EEF6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405" y="77372349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298550</xdr:colOff>
      <xdr:row>202</xdr:row>
      <xdr:rowOff>91768</xdr:rowOff>
    </xdr:from>
    <xdr:to>
      <xdr:col>1</xdr:col>
      <xdr:colOff>1379825</xdr:colOff>
      <xdr:row>203</xdr:row>
      <xdr:rowOff>3184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3F28E8DC-D1CD-4247-BF29-5A0E8CB7B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375" y="79206418"/>
          <a:ext cx="1081275" cy="1865402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203</xdr:row>
      <xdr:rowOff>51896</xdr:rowOff>
    </xdr:from>
    <xdr:to>
      <xdr:col>1</xdr:col>
      <xdr:colOff>1367043</xdr:colOff>
      <xdr:row>204</xdr:row>
      <xdr:rowOff>2252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5E457C7-542E-4BF7-BBD2-2FA5C7435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254" y="81042971"/>
          <a:ext cx="1017614" cy="1971017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439476</xdr:colOff>
      <xdr:row>204</xdr:row>
      <xdr:rowOff>177920</xdr:rowOff>
    </xdr:from>
    <xdr:to>
      <xdr:col>1</xdr:col>
      <xdr:colOff>1364580</xdr:colOff>
      <xdr:row>205</xdr:row>
      <xdr:rowOff>1913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12FA6997-AFBD-4470-818A-37B94B2AE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301" y="83045420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439476</xdr:colOff>
      <xdr:row>205</xdr:row>
      <xdr:rowOff>112230</xdr:rowOff>
    </xdr:from>
    <xdr:to>
      <xdr:col>1</xdr:col>
      <xdr:colOff>1364580</xdr:colOff>
      <xdr:row>206</xdr:row>
      <xdr:rowOff>2899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4F674B9-B19D-4754-85A7-A72445A0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301" y="84856155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342343</xdr:colOff>
      <xdr:row>206</xdr:row>
      <xdr:rowOff>89137</xdr:rowOff>
    </xdr:from>
    <xdr:to>
      <xdr:col>1</xdr:col>
      <xdr:colOff>1385518</xdr:colOff>
      <xdr:row>207</xdr:row>
      <xdr:rowOff>885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3AFD819B-0250-4ED9-8A3B-72081A310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168" y="86709487"/>
          <a:ext cx="1043175" cy="1913359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207</xdr:row>
      <xdr:rowOff>137894</xdr:rowOff>
    </xdr:from>
    <xdr:to>
      <xdr:col>1</xdr:col>
      <xdr:colOff>1379414</xdr:colOff>
      <xdr:row>208</xdr:row>
      <xdr:rowOff>4082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BC85B69-9F8D-4C4D-9B24-1606086DB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7150" y="88634669"/>
          <a:ext cx="1008089" cy="1738531"/>
        </a:xfrm>
        <a:prstGeom prst="rect">
          <a:avLst/>
        </a:prstGeom>
      </xdr:spPr>
    </xdr:pic>
    <xdr:clientData/>
  </xdr:twoCellAnchor>
  <xdr:twoCellAnchor editAs="oneCell">
    <xdr:from>
      <xdr:col>1</xdr:col>
      <xdr:colOff>264474</xdr:colOff>
      <xdr:row>208</xdr:row>
      <xdr:rowOff>101125</xdr:rowOff>
    </xdr:from>
    <xdr:to>
      <xdr:col>1</xdr:col>
      <xdr:colOff>1381487</xdr:colOff>
      <xdr:row>209</xdr:row>
      <xdr:rowOff>4599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9ACEBB2-0FDF-4AF1-BDBD-1D4957644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0299" y="90474325"/>
          <a:ext cx="1117013" cy="1909166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209</xdr:row>
      <xdr:rowOff>134127</xdr:rowOff>
    </xdr:from>
    <xdr:to>
      <xdr:col>1</xdr:col>
      <xdr:colOff>1320787</xdr:colOff>
      <xdr:row>210</xdr:row>
      <xdr:rowOff>1663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ED75CD23-1085-4BC9-829C-E7D559C3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1508" y="9238375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210</xdr:row>
      <xdr:rowOff>156022</xdr:rowOff>
    </xdr:from>
    <xdr:to>
      <xdr:col>1</xdr:col>
      <xdr:colOff>1298891</xdr:colOff>
      <xdr:row>211</xdr:row>
      <xdr:rowOff>4508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10E127F6-E853-4D3B-9319-E022A970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612" y="9428207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211</xdr:row>
      <xdr:rowOff>92957</xdr:rowOff>
    </xdr:from>
    <xdr:to>
      <xdr:col>1</xdr:col>
      <xdr:colOff>1374130</xdr:colOff>
      <xdr:row>211</xdr:row>
      <xdr:rowOff>1681358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6AC812B-0213-4868-95A0-16D859962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580" y="96095432"/>
          <a:ext cx="1119375" cy="1588401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212</xdr:row>
      <xdr:rowOff>131721</xdr:rowOff>
    </xdr:from>
    <xdr:to>
      <xdr:col>1</xdr:col>
      <xdr:colOff>1323249</xdr:colOff>
      <xdr:row>212</xdr:row>
      <xdr:rowOff>1708284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BD688065-95EC-475B-A427-CCDE76BC69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1460" y="98010621"/>
          <a:ext cx="1017614" cy="1576563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213</xdr:row>
      <xdr:rowOff>141607</xdr:rowOff>
    </xdr:from>
    <xdr:to>
      <xdr:col>1</xdr:col>
      <xdr:colOff>1374130</xdr:colOff>
      <xdr:row>213</xdr:row>
      <xdr:rowOff>1687469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58156FC0-512F-4DEE-A2E5-8C5E25B5D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580" y="99896932"/>
          <a:ext cx="1119375" cy="154586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214</xdr:row>
      <xdr:rowOff>177922</xdr:rowOff>
    </xdr:from>
    <xdr:to>
      <xdr:col>1</xdr:col>
      <xdr:colOff>1276995</xdr:colOff>
      <xdr:row>215</xdr:row>
      <xdr:rowOff>1915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B4EF4F63-A6E1-417E-AA62-D703EB61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716" y="10180967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215</xdr:row>
      <xdr:rowOff>29998</xdr:rowOff>
    </xdr:from>
    <xdr:to>
      <xdr:col>1</xdr:col>
      <xdr:colOff>1345146</xdr:colOff>
      <xdr:row>216</xdr:row>
      <xdr:rowOff>4848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40CD88D-530A-490F-B363-B6A8B7CF9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3357" y="103538173"/>
          <a:ext cx="1017614" cy="1971017"/>
        </a:xfrm>
        <a:prstGeom prst="rect">
          <a:avLst/>
        </a:prstGeom>
      </xdr:spPr>
    </xdr:pic>
    <xdr:clientData/>
  </xdr:twoCellAnchor>
  <xdr:twoCellAnchor editAs="oneCell">
    <xdr:from>
      <xdr:col>1</xdr:col>
      <xdr:colOff>320446</xdr:colOff>
      <xdr:row>216</xdr:row>
      <xdr:rowOff>138150</xdr:rowOff>
    </xdr:from>
    <xdr:to>
      <xdr:col>1</xdr:col>
      <xdr:colOff>1382671</xdr:colOff>
      <xdr:row>217</xdr:row>
      <xdr:rowOff>519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42F2AD67-011E-4591-8E68-639187608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6271" y="105522750"/>
          <a:ext cx="1062225" cy="1768730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217</xdr:row>
      <xdr:rowOff>110635</xdr:rowOff>
    </xdr:from>
    <xdr:to>
      <xdr:col>1</xdr:col>
      <xdr:colOff>1374131</xdr:colOff>
      <xdr:row>218</xdr:row>
      <xdr:rowOff>4082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3F1BB13-00E2-45DA-ADA4-1738759808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581" y="107371660"/>
          <a:ext cx="1119375" cy="1765790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232861</xdr:colOff>
      <xdr:row>218</xdr:row>
      <xdr:rowOff>143335</xdr:rowOff>
    </xdr:from>
    <xdr:to>
      <xdr:col>1</xdr:col>
      <xdr:colOff>1352236</xdr:colOff>
      <xdr:row>219</xdr:row>
      <xdr:rowOff>4082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D35840E-8ACE-4095-B6DC-85C8CDA75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8686" y="109280785"/>
          <a:ext cx="1119375" cy="1733090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219</xdr:row>
      <xdr:rowOff>134127</xdr:rowOff>
    </xdr:from>
    <xdr:to>
      <xdr:col>1</xdr:col>
      <xdr:colOff>1276994</xdr:colOff>
      <xdr:row>220</xdr:row>
      <xdr:rowOff>1663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6A208E8-F9F9-4CCF-98C5-E62012D8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715" y="111148002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220</xdr:row>
      <xdr:rowOff>121624</xdr:rowOff>
    </xdr:from>
    <xdr:to>
      <xdr:col>1</xdr:col>
      <xdr:colOff>1379824</xdr:colOff>
      <xdr:row>221</xdr:row>
      <xdr:rowOff>4082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12145BD-4F4F-4358-BBCF-FD2C8E749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374" y="113011924"/>
          <a:ext cx="1081275" cy="1754801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221</xdr:row>
      <xdr:rowOff>73792</xdr:rowOff>
    </xdr:from>
    <xdr:to>
      <xdr:col>1</xdr:col>
      <xdr:colOff>1379414</xdr:colOff>
      <xdr:row>222</xdr:row>
      <xdr:rowOff>5151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FB39279-E2A9-43EA-9D4D-BAA7C5F3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150" y="114840517"/>
          <a:ext cx="1008089" cy="1975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439477</xdr:colOff>
      <xdr:row>222</xdr:row>
      <xdr:rowOff>134129</xdr:rowOff>
    </xdr:from>
    <xdr:to>
      <xdr:col>1</xdr:col>
      <xdr:colOff>1364581</xdr:colOff>
      <xdr:row>223</xdr:row>
      <xdr:rowOff>1666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3D4A24C5-2FF4-4D90-BA66-F6B58CFC9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5302" y="116777279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137221</xdr:colOff>
      <xdr:row>223</xdr:row>
      <xdr:rowOff>86872</xdr:rowOff>
    </xdr:from>
    <xdr:to>
      <xdr:col>1</xdr:col>
      <xdr:colOff>1377365</xdr:colOff>
      <xdr:row>224</xdr:row>
      <xdr:rowOff>1075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89D96B1C-3954-4D75-A709-E1F85E27D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3046" y="118606447"/>
          <a:ext cx="1240144" cy="180559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224</xdr:row>
      <xdr:rowOff>148891</xdr:rowOff>
    </xdr:from>
    <xdr:to>
      <xdr:col>1</xdr:col>
      <xdr:colOff>1379824</xdr:colOff>
      <xdr:row>225</xdr:row>
      <xdr:rowOff>2145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D92382F5-E5E6-4095-AC84-27A17090B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374" y="120544891"/>
          <a:ext cx="1081275" cy="176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181015</xdr:colOff>
      <xdr:row>225</xdr:row>
      <xdr:rowOff>37076</xdr:rowOff>
    </xdr:from>
    <xdr:to>
      <xdr:col>1</xdr:col>
      <xdr:colOff>1383059</xdr:colOff>
      <xdr:row>226</xdr:row>
      <xdr:rowOff>649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4E897615-0D39-40C1-B6B2-55A5048D6B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40" y="122309501"/>
          <a:ext cx="1202044" cy="1927084"/>
        </a:xfrm>
        <a:prstGeom prst="rect">
          <a:avLst/>
        </a:prstGeom>
      </xdr:spPr>
    </xdr:pic>
    <xdr:clientData/>
  </xdr:twoCellAnchor>
  <xdr:twoCellAnchor editAs="oneCell">
    <xdr:from>
      <xdr:col>1</xdr:col>
      <xdr:colOff>283183</xdr:colOff>
      <xdr:row>226</xdr:row>
      <xdr:rowOff>51765</xdr:rowOff>
    </xdr:from>
    <xdr:to>
      <xdr:col>1</xdr:col>
      <xdr:colOff>1274146</xdr:colOff>
      <xdr:row>227</xdr:row>
      <xdr:rowOff>1871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A99AB29E-515B-4B63-96D6-01656B6EB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008" y="124200615"/>
          <a:ext cx="990963" cy="1942191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227</xdr:row>
      <xdr:rowOff>176389</xdr:rowOff>
    </xdr:from>
    <xdr:to>
      <xdr:col>1</xdr:col>
      <xdr:colOff>1345146</xdr:colOff>
      <xdr:row>227</xdr:row>
      <xdr:rowOff>1674582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5275E1BE-BBB0-499C-95AE-8D16FAB04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3357" y="126201664"/>
          <a:ext cx="1017614" cy="1498193"/>
        </a:xfrm>
        <a:prstGeom prst="rect">
          <a:avLst/>
        </a:prstGeom>
      </xdr:spPr>
    </xdr:pic>
    <xdr:clientData/>
  </xdr:twoCellAnchor>
  <xdr:twoCellAnchor editAs="oneCell">
    <xdr:from>
      <xdr:col>1</xdr:col>
      <xdr:colOff>276649</xdr:colOff>
      <xdr:row>228</xdr:row>
      <xdr:rowOff>122038</xdr:rowOff>
    </xdr:from>
    <xdr:to>
      <xdr:col>1</xdr:col>
      <xdr:colOff>1376974</xdr:colOff>
      <xdr:row>229</xdr:row>
      <xdr:rowOff>1611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FC1BF564-8EE5-4066-97D3-75CDAD56F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2474" y="128023738"/>
          <a:ext cx="1100325" cy="1818591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229</xdr:row>
      <xdr:rowOff>189978</xdr:rowOff>
    </xdr:from>
    <xdr:to>
      <xdr:col>1</xdr:col>
      <xdr:colOff>1352234</xdr:colOff>
      <xdr:row>229</xdr:row>
      <xdr:rowOff>1871737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902908AA-913E-42BA-83D7-5B0290668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8684" y="129968103"/>
          <a:ext cx="1119375" cy="1710334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230</xdr:row>
      <xdr:rowOff>134128</xdr:rowOff>
    </xdr:from>
    <xdr:to>
      <xdr:col>1</xdr:col>
      <xdr:colOff>1233201</xdr:colOff>
      <xdr:row>231</xdr:row>
      <xdr:rowOff>1664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7718AF70-5A5F-463C-98F8-B6DB0F5D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3922" y="131788678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242580</xdr:colOff>
      <xdr:row>231</xdr:row>
      <xdr:rowOff>130557</xdr:rowOff>
    </xdr:from>
    <xdr:to>
      <xdr:col>1</xdr:col>
      <xdr:colOff>1378643</xdr:colOff>
      <xdr:row>232</xdr:row>
      <xdr:rowOff>1431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1C2A8482-46C3-4B48-971F-7C64F455C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8405" y="133661532"/>
          <a:ext cx="1136063" cy="180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286373</xdr:colOff>
      <xdr:row>232</xdr:row>
      <xdr:rowOff>157912</xdr:rowOff>
    </xdr:from>
    <xdr:to>
      <xdr:col>1</xdr:col>
      <xdr:colOff>1384336</xdr:colOff>
      <xdr:row>232</xdr:row>
      <xdr:rowOff>1659502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375215EA-3404-49EA-B5FB-C63DBF687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2198" y="135565312"/>
          <a:ext cx="1097963" cy="1501590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233</xdr:row>
      <xdr:rowOff>156026</xdr:rowOff>
    </xdr:from>
    <xdr:to>
      <xdr:col>1</xdr:col>
      <xdr:colOff>1298891</xdr:colOff>
      <xdr:row>234</xdr:row>
      <xdr:rowOff>4512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690EF168-50B2-460A-9F86-BCF0A6FF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612" y="137439851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305634</xdr:colOff>
      <xdr:row>234</xdr:row>
      <xdr:rowOff>150347</xdr:rowOff>
    </xdr:from>
    <xdr:to>
      <xdr:col>1</xdr:col>
      <xdr:colOff>1323251</xdr:colOff>
      <xdr:row>235</xdr:row>
      <xdr:rowOff>2740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CCFD53F6-6560-45EF-B500-7053C2B2C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1459" y="139310597"/>
          <a:ext cx="1017617" cy="1791411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235</xdr:row>
      <xdr:rowOff>212029</xdr:rowOff>
    </xdr:from>
    <xdr:to>
      <xdr:col>1</xdr:col>
      <xdr:colOff>1352235</xdr:colOff>
      <xdr:row>236</xdr:row>
      <xdr:rowOff>358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4B7C2AF-3345-43CC-AE31-6C3EA989A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8685" y="141248704"/>
          <a:ext cx="1119375" cy="1689247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198786</xdr:colOff>
      <xdr:row>236</xdr:row>
      <xdr:rowOff>140218</xdr:rowOff>
    </xdr:from>
    <xdr:to>
      <xdr:col>1</xdr:col>
      <xdr:colOff>1382474</xdr:colOff>
      <xdr:row>237</xdr:row>
      <xdr:rowOff>5045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B2F1623E-5AD7-4895-BE4F-E229C35C4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4611" y="143053318"/>
          <a:ext cx="1183688" cy="1841944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237</xdr:row>
      <xdr:rowOff>158744</xdr:rowOff>
    </xdr:from>
    <xdr:to>
      <xdr:col>1</xdr:col>
      <xdr:colOff>1374130</xdr:colOff>
      <xdr:row>238</xdr:row>
      <xdr:rowOff>4421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601A0B54-084D-4E3C-A6B4-A1B5C908D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580" y="144948269"/>
          <a:ext cx="1119375" cy="1727545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220683</xdr:colOff>
      <xdr:row>238</xdr:row>
      <xdr:rowOff>124386</xdr:rowOff>
    </xdr:from>
    <xdr:to>
      <xdr:col>1</xdr:col>
      <xdr:colOff>1385321</xdr:colOff>
      <xdr:row>239</xdr:row>
      <xdr:rowOff>1909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064DC16-6B2B-47A6-BC81-7E1940E52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6508" y="146790336"/>
          <a:ext cx="1164638" cy="1774359"/>
        </a:xfrm>
        <a:prstGeom prst="rect">
          <a:avLst/>
        </a:prstGeom>
      </xdr:spPr>
    </xdr:pic>
    <xdr:clientData/>
  </xdr:twoCellAnchor>
  <xdr:twoCellAnchor editAs="oneCell">
    <xdr:from>
      <xdr:col>1</xdr:col>
      <xdr:colOff>203315</xdr:colOff>
      <xdr:row>239</xdr:row>
      <xdr:rowOff>126916</xdr:rowOff>
    </xdr:from>
    <xdr:to>
      <xdr:col>1</xdr:col>
      <xdr:colOff>1381778</xdr:colOff>
      <xdr:row>240</xdr:row>
      <xdr:rowOff>3838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53413DAC-3EC4-409F-B293-B06F5A96E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140" y="148669291"/>
          <a:ext cx="1178463" cy="1834990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240</xdr:row>
      <xdr:rowOff>134127</xdr:rowOff>
    </xdr:from>
    <xdr:to>
      <xdr:col>1</xdr:col>
      <xdr:colOff>1233201</xdr:colOff>
      <xdr:row>241</xdr:row>
      <xdr:rowOff>1663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97B39AF3-549D-4FC1-AA5A-6656ADB36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3922" y="150552927"/>
          <a:ext cx="925104" cy="1806554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282210</xdr:colOff>
      <xdr:row>241</xdr:row>
      <xdr:rowOff>34073</xdr:rowOff>
    </xdr:from>
    <xdr:to>
      <xdr:col>1</xdr:col>
      <xdr:colOff>1299824</xdr:colOff>
      <xdr:row>241</xdr:row>
      <xdr:rowOff>1871740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5184FC6-4043-4032-BC60-7DAD7E63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8035" y="152329298"/>
          <a:ext cx="1017614" cy="1971017"/>
        </a:xfrm>
        <a:prstGeom prst="rect">
          <a:avLst/>
        </a:prstGeom>
      </xdr:spPr>
    </xdr:pic>
    <xdr:clientData/>
  </xdr:twoCellAnchor>
  <xdr:twoCellAnchor editAs="oneCell">
    <xdr:from>
      <xdr:col>1</xdr:col>
      <xdr:colOff>326514</xdr:colOff>
      <xdr:row>242</xdr:row>
      <xdr:rowOff>112347</xdr:rowOff>
    </xdr:from>
    <xdr:to>
      <xdr:col>1</xdr:col>
      <xdr:colOff>1344128</xdr:colOff>
      <xdr:row>242</xdr:row>
      <xdr:rowOff>1619277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918832C-6FE8-454E-BD06-433C9CAD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339" y="154283997"/>
          <a:ext cx="1017614" cy="1506930"/>
        </a:xfrm>
        <a:prstGeom prst="rect">
          <a:avLst/>
        </a:prstGeom>
      </xdr:spPr>
    </xdr:pic>
    <xdr:clientData/>
  </xdr:twoCellAnchor>
  <xdr:twoCellAnchor editAs="oneCell">
    <xdr:from>
      <xdr:col>1</xdr:col>
      <xdr:colOff>143330</xdr:colOff>
      <xdr:row>243</xdr:row>
      <xdr:rowOff>54707</xdr:rowOff>
    </xdr:from>
    <xdr:to>
      <xdr:col>1</xdr:col>
      <xdr:colOff>1383474</xdr:colOff>
      <xdr:row>244</xdr:row>
      <xdr:rowOff>4604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23C57CA2-891D-4CEB-A7B9-0799CD0A3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9155" y="156102782"/>
          <a:ext cx="1240144" cy="1898439"/>
        </a:xfrm>
        <a:prstGeom prst="rect">
          <a:avLst/>
        </a:prstGeom>
      </xdr:spPr>
    </xdr:pic>
    <xdr:clientData/>
  </xdr:twoCellAnchor>
  <xdr:twoCellAnchor editAs="oneCell">
    <xdr:from>
      <xdr:col>1</xdr:col>
      <xdr:colOff>284040</xdr:colOff>
      <xdr:row>244</xdr:row>
      <xdr:rowOff>118724</xdr:rowOff>
    </xdr:from>
    <xdr:to>
      <xdr:col>1</xdr:col>
      <xdr:colOff>1287535</xdr:colOff>
      <xdr:row>245</xdr:row>
      <xdr:rowOff>4905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4D7EB323-DFAD-477D-BD07-CCD21B7B2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865" y="158043224"/>
          <a:ext cx="1003495" cy="1844249"/>
        </a:xfrm>
        <a:prstGeom prst="rect">
          <a:avLst/>
        </a:prstGeom>
      </xdr:spPr>
    </xdr:pic>
    <xdr:clientData/>
  </xdr:twoCellAnchor>
  <xdr:twoCellAnchor editAs="oneCell">
    <xdr:from>
      <xdr:col>1</xdr:col>
      <xdr:colOff>296743</xdr:colOff>
      <xdr:row>245</xdr:row>
      <xdr:rowOff>119529</xdr:rowOff>
    </xdr:from>
    <xdr:to>
      <xdr:col>1</xdr:col>
      <xdr:colOff>1379047</xdr:colOff>
      <xdr:row>246</xdr:row>
      <xdr:rowOff>672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4E851CCB-EBEE-476C-9BAE-45148A29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568" y="159920454"/>
          <a:ext cx="1082304" cy="1806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8560"/>
  <sheetViews>
    <sheetView tabSelected="1" topLeftCell="B1" zoomScale="70" zoomScaleNormal="70" workbookViewId="0">
      <pane ySplit="1" topLeftCell="A2" activePane="bottomLeft" state="frozen"/>
      <selection pane="bottomLeft" activeCell="AK3" sqref="AK3"/>
    </sheetView>
  </sheetViews>
  <sheetFormatPr defaultColWidth="8.85546875" defaultRowHeight="18.75"/>
  <cols>
    <col min="1" max="1" width="10" style="14" customWidth="1"/>
    <col min="2" max="2" width="21.42578125" style="14" customWidth="1"/>
    <col min="3" max="3" width="20.42578125" style="15" customWidth="1"/>
    <col min="4" max="4" width="19" style="15" customWidth="1"/>
    <col min="5" max="6" width="22.28515625" style="15" customWidth="1"/>
    <col min="7" max="7" width="23.42578125" style="15" customWidth="1"/>
    <col min="8" max="8" width="15.42578125" style="15" customWidth="1"/>
    <col min="9" max="30" width="6" style="15" customWidth="1"/>
    <col min="31" max="31" width="12.28515625" style="15" customWidth="1"/>
    <col min="32" max="32" width="16.85546875" style="16" bestFit="1" customWidth="1"/>
    <col min="33" max="33" width="13.85546875" style="16" bestFit="1" customWidth="1"/>
    <col min="34" max="16384" width="8.85546875" style="15"/>
  </cols>
  <sheetData>
    <row r="1" spans="1:33" ht="24.6" customHeight="1">
      <c r="A1" s="6" t="s">
        <v>550</v>
      </c>
      <c r="B1" s="6" t="s">
        <v>539</v>
      </c>
      <c r="C1" s="7" t="s">
        <v>334</v>
      </c>
      <c r="D1" s="7" t="s">
        <v>1</v>
      </c>
      <c r="E1" s="7" t="s">
        <v>2</v>
      </c>
      <c r="F1" s="7" t="s">
        <v>600</v>
      </c>
      <c r="G1" s="7" t="s">
        <v>7</v>
      </c>
      <c r="H1" s="7" t="s">
        <v>0</v>
      </c>
      <c r="I1" s="7" t="s">
        <v>145</v>
      </c>
      <c r="J1" s="7" t="s">
        <v>598</v>
      </c>
      <c r="K1" s="7" t="s">
        <v>597</v>
      </c>
      <c r="L1" s="7">
        <v>25</v>
      </c>
      <c r="M1" s="7">
        <v>26</v>
      </c>
      <c r="N1" s="7">
        <v>27</v>
      </c>
      <c r="O1" s="7">
        <v>28</v>
      </c>
      <c r="P1" s="7">
        <v>29</v>
      </c>
      <c r="Q1" s="7">
        <v>30</v>
      </c>
      <c r="R1" s="7">
        <v>31</v>
      </c>
      <c r="S1" s="7">
        <v>32</v>
      </c>
      <c r="T1" s="7">
        <v>33</v>
      </c>
      <c r="U1" s="7">
        <v>38</v>
      </c>
      <c r="V1" s="7">
        <v>40</v>
      </c>
      <c r="W1" s="7">
        <v>42</v>
      </c>
      <c r="X1" s="7">
        <v>44</v>
      </c>
      <c r="Y1" s="7">
        <v>46</v>
      </c>
      <c r="Z1" s="7">
        <v>48</v>
      </c>
      <c r="AA1" s="7">
        <v>50</v>
      </c>
      <c r="AB1" s="7">
        <v>52</v>
      </c>
      <c r="AC1" s="7">
        <v>54</v>
      </c>
      <c r="AD1" s="7">
        <v>56</v>
      </c>
      <c r="AE1" s="7" t="s">
        <v>3</v>
      </c>
      <c r="AF1" s="8" t="s">
        <v>4</v>
      </c>
      <c r="AG1" s="8" t="s">
        <v>604</v>
      </c>
    </row>
    <row r="2" spans="1:33" s="17" customFormat="1" ht="147.94999999999999" customHeight="1">
      <c r="A2" s="9">
        <v>1</v>
      </c>
      <c r="B2" s="9"/>
      <c r="C2" s="1" t="s">
        <v>14</v>
      </c>
      <c r="D2" s="1" t="s">
        <v>5</v>
      </c>
      <c r="E2" s="1" t="s">
        <v>138</v>
      </c>
      <c r="F2" s="1" t="s">
        <v>601</v>
      </c>
      <c r="G2" s="1" t="s">
        <v>8</v>
      </c>
      <c r="H2" s="1" t="s">
        <v>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>
        <v>5</v>
      </c>
      <c r="W2" s="1">
        <v>34</v>
      </c>
      <c r="X2" s="1">
        <v>19</v>
      </c>
      <c r="Y2" s="1">
        <v>10</v>
      </c>
      <c r="Z2" s="1">
        <v>1</v>
      </c>
      <c r="AA2" s="1"/>
      <c r="AB2" s="1"/>
      <c r="AC2" s="1"/>
      <c r="AD2" s="1"/>
      <c r="AE2" s="1">
        <f>SUM(I2:AD2)</f>
        <v>69</v>
      </c>
      <c r="AF2" s="3">
        <v>240</v>
      </c>
      <c r="AG2" s="3">
        <f>+AF2/2.5</f>
        <v>96</v>
      </c>
    </row>
    <row r="3" spans="1:33" s="17" customFormat="1" ht="147.94999999999999" customHeight="1">
      <c r="A3" s="4">
        <v>12</v>
      </c>
      <c r="B3" s="4"/>
      <c r="C3" s="1" t="s">
        <v>41</v>
      </c>
      <c r="D3" s="1" t="s">
        <v>20</v>
      </c>
      <c r="E3" s="1" t="s">
        <v>42</v>
      </c>
      <c r="F3" s="1" t="s">
        <v>601</v>
      </c>
      <c r="G3" s="1" t="s">
        <v>43</v>
      </c>
      <c r="H3" s="1" t="s">
        <v>28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>
        <v>5</v>
      </c>
      <c r="X3" s="1"/>
      <c r="Y3" s="1"/>
      <c r="Z3" s="1"/>
      <c r="AA3" s="1"/>
      <c r="AB3" s="1"/>
      <c r="AC3" s="1"/>
      <c r="AD3" s="1"/>
      <c r="AE3" s="1">
        <f t="shared" ref="AE3:AE22" si="0">SUM(I3:AD3)</f>
        <v>5</v>
      </c>
      <c r="AF3" s="3">
        <v>165</v>
      </c>
      <c r="AG3" s="3">
        <f t="shared" ref="AG3:AG53" si="1">+AF3/2.5</f>
        <v>66</v>
      </c>
    </row>
    <row r="4" spans="1:33" s="17" customFormat="1" ht="147.94999999999999" customHeight="1">
      <c r="A4" s="4">
        <v>13</v>
      </c>
      <c r="B4" s="4"/>
      <c r="C4" s="1" t="s">
        <v>44</v>
      </c>
      <c r="D4" s="1" t="s">
        <v>45</v>
      </c>
      <c r="E4" s="1" t="s">
        <v>46</v>
      </c>
      <c r="F4" s="1" t="s">
        <v>601</v>
      </c>
      <c r="G4" s="1" t="s">
        <v>47</v>
      </c>
      <c r="H4" s="1" t="s">
        <v>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>
        <v>6</v>
      </c>
      <c r="X4" s="1"/>
      <c r="Y4" s="1"/>
      <c r="Z4" s="1"/>
      <c r="AA4" s="1"/>
      <c r="AB4" s="1"/>
      <c r="AC4" s="1"/>
      <c r="AD4" s="1"/>
      <c r="AE4" s="1">
        <f t="shared" si="0"/>
        <v>6</v>
      </c>
      <c r="AF4" s="3">
        <v>155</v>
      </c>
      <c r="AG4" s="3">
        <f t="shared" si="1"/>
        <v>62</v>
      </c>
    </row>
    <row r="5" spans="1:33" s="17" customFormat="1" ht="147.94999999999999" customHeight="1">
      <c r="A5" s="4">
        <v>17</v>
      </c>
      <c r="B5" s="4"/>
      <c r="C5" s="1" t="s">
        <v>57</v>
      </c>
      <c r="D5" s="1" t="s">
        <v>5</v>
      </c>
      <c r="E5" s="1" t="s">
        <v>58</v>
      </c>
      <c r="F5" s="1" t="s">
        <v>601</v>
      </c>
      <c r="G5" s="1" t="s">
        <v>59</v>
      </c>
      <c r="H5" s="1" t="s">
        <v>28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>
        <v>5</v>
      </c>
      <c r="X5" s="1">
        <v>2</v>
      </c>
      <c r="Y5" s="1"/>
      <c r="Z5" s="1"/>
      <c r="AA5" s="1"/>
      <c r="AB5" s="1"/>
      <c r="AC5" s="1"/>
      <c r="AD5" s="1"/>
      <c r="AE5" s="1">
        <f t="shared" si="0"/>
        <v>7</v>
      </c>
      <c r="AF5" s="3">
        <v>345</v>
      </c>
      <c r="AG5" s="3">
        <f t="shared" si="1"/>
        <v>138</v>
      </c>
    </row>
    <row r="6" spans="1:33" s="17" customFormat="1" ht="147.94999999999999" customHeight="1">
      <c r="A6" s="4">
        <v>18</v>
      </c>
      <c r="B6" s="4"/>
      <c r="C6" s="1" t="s">
        <v>60</v>
      </c>
      <c r="D6" s="1" t="s">
        <v>61</v>
      </c>
      <c r="E6" s="1" t="s">
        <v>62</v>
      </c>
      <c r="F6" s="1" t="s">
        <v>601</v>
      </c>
      <c r="G6" s="1" t="s">
        <v>8</v>
      </c>
      <c r="H6" s="1" t="s">
        <v>28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</v>
      </c>
      <c r="V6" s="1">
        <v>10</v>
      </c>
      <c r="W6" s="1">
        <v>14</v>
      </c>
      <c r="X6" s="1">
        <v>7</v>
      </c>
      <c r="Y6" s="1"/>
      <c r="Z6" s="1"/>
      <c r="AA6" s="1"/>
      <c r="AB6" s="1"/>
      <c r="AC6" s="1"/>
      <c r="AD6" s="1"/>
      <c r="AE6" s="1">
        <f t="shared" si="0"/>
        <v>32</v>
      </c>
      <c r="AF6" s="3">
        <v>195</v>
      </c>
      <c r="AG6" s="3">
        <f t="shared" si="1"/>
        <v>78</v>
      </c>
    </row>
    <row r="7" spans="1:33" s="17" customFormat="1" ht="147.94999999999999" customHeight="1">
      <c r="A7" s="4">
        <v>19</v>
      </c>
      <c r="B7" s="4"/>
      <c r="C7" s="1" t="s">
        <v>63</v>
      </c>
      <c r="D7" s="1" t="s">
        <v>61</v>
      </c>
      <c r="E7" s="1" t="s">
        <v>64</v>
      </c>
      <c r="F7" s="1" t="s">
        <v>601</v>
      </c>
      <c r="G7" s="1" t="s">
        <v>8</v>
      </c>
      <c r="H7" s="1" t="s">
        <v>28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3</v>
      </c>
      <c r="W7" s="1"/>
      <c r="X7" s="1">
        <v>1</v>
      </c>
      <c r="Y7" s="1"/>
      <c r="Z7" s="1"/>
      <c r="AA7" s="1"/>
      <c r="AB7" s="1"/>
      <c r="AC7" s="1"/>
      <c r="AD7" s="1"/>
      <c r="AE7" s="1">
        <f t="shared" si="0"/>
        <v>4</v>
      </c>
      <c r="AF7" s="3">
        <v>195</v>
      </c>
      <c r="AG7" s="3">
        <f t="shared" si="1"/>
        <v>78</v>
      </c>
    </row>
    <row r="8" spans="1:33" s="17" customFormat="1" ht="147.94999999999999" customHeight="1">
      <c r="A8" s="4">
        <v>20</v>
      </c>
      <c r="B8" s="4"/>
      <c r="C8" s="1" t="s">
        <v>65</v>
      </c>
      <c r="D8" s="1" t="s">
        <v>5</v>
      </c>
      <c r="E8" s="1" t="s">
        <v>66</v>
      </c>
      <c r="F8" s="1" t="s">
        <v>601</v>
      </c>
      <c r="G8" s="1" t="s">
        <v>8</v>
      </c>
      <c r="H8" s="1" t="s">
        <v>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v>7</v>
      </c>
      <c r="W8" s="1">
        <v>5</v>
      </c>
      <c r="X8" s="1">
        <v>4</v>
      </c>
      <c r="Y8" s="1"/>
      <c r="Z8" s="1"/>
      <c r="AA8" s="1"/>
      <c r="AB8" s="1"/>
      <c r="AC8" s="1"/>
      <c r="AD8" s="1"/>
      <c r="AE8" s="1">
        <f t="shared" si="0"/>
        <v>16</v>
      </c>
      <c r="AF8" s="3">
        <v>285</v>
      </c>
      <c r="AG8" s="3">
        <f t="shared" si="1"/>
        <v>114</v>
      </c>
    </row>
    <row r="9" spans="1:33" s="17" customFormat="1" ht="147.94999999999999" customHeight="1">
      <c r="A9" s="4">
        <v>21</v>
      </c>
      <c r="B9" s="4"/>
      <c r="C9" s="1" t="s">
        <v>67</v>
      </c>
      <c r="D9" s="1" t="s">
        <v>5</v>
      </c>
      <c r="E9" s="1" t="s">
        <v>62</v>
      </c>
      <c r="F9" s="1" t="s">
        <v>601</v>
      </c>
      <c r="G9" s="1" t="s">
        <v>68</v>
      </c>
      <c r="H9" s="1" t="s">
        <v>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</v>
      </c>
      <c r="V9" s="1">
        <v>7</v>
      </c>
      <c r="W9" s="1">
        <v>20</v>
      </c>
      <c r="X9" s="1">
        <v>8</v>
      </c>
      <c r="Y9" s="1">
        <v>2</v>
      </c>
      <c r="Z9" s="1"/>
      <c r="AA9" s="1"/>
      <c r="AB9" s="1"/>
      <c r="AC9" s="1"/>
      <c r="AD9" s="1"/>
      <c r="AE9" s="1">
        <f t="shared" si="0"/>
        <v>38</v>
      </c>
      <c r="AF9" s="3">
        <v>235</v>
      </c>
      <c r="AG9" s="3">
        <f t="shared" si="1"/>
        <v>94</v>
      </c>
    </row>
    <row r="10" spans="1:33" s="17" customFormat="1" ht="147.94999999999999" customHeight="1">
      <c r="A10" s="4">
        <v>27</v>
      </c>
      <c r="B10" s="4"/>
      <c r="C10" s="1" t="s">
        <v>76</v>
      </c>
      <c r="D10" s="1" t="s">
        <v>77</v>
      </c>
      <c r="E10" s="1" t="s">
        <v>31</v>
      </c>
      <c r="F10" s="1" t="s">
        <v>601</v>
      </c>
      <c r="G10" s="1" t="s">
        <v>8</v>
      </c>
      <c r="H10" s="1" t="s"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v>2</v>
      </c>
      <c r="X10" s="1">
        <v>2</v>
      </c>
      <c r="Y10" s="1"/>
      <c r="Z10" s="1"/>
      <c r="AA10" s="1">
        <v>1</v>
      </c>
      <c r="AB10" s="1"/>
      <c r="AC10" s="1"/>
      <c r="AD10" s="1"/>
      <c r="AE10" s="1">
        <f t="shared" si="0"/>
        <v>5</v>
      </c>
      <c r="AF10" s="3">
        <v>195</v>
      </c>
      <c r="AG10" s="3">
        <f t="shared" si="1"/>
        <v>78</v>
      </c>
    </row>
    <row r="11" spans="1:33" s="17" customFormat="1" ht="147.94999999999999" customHeight="1">
      <c r="A11" s="4">
        <v>28</v>
      </c>
      <c r="B11" s="4"/>
      <c r="C11" s="1" t="s">
        <v>78</v>
      </c>
      <c r="D11" s="1" t="s">
        <v>61</v>
      </c>
      <c r="E11" s="1" t="s">
        <v>31</v>
      </c>
      <c r="F11" s="1" t="s">
        <v>601</v>
      </c>
      <c r="G11" s="1" t="s">
        <v>8</v>
      </c>
      <c r="H11" s="1" t="s">
        <v>34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1</v>
      </c>
      <c r="V11" s="1"/>
      <c r="W11" s="1">
        <v>2</v>
      </c>
      <c r="X11" s="1"/>
      <c r="Y11" s="1"/>
      <c r="Z11" s="1"/>
      <c r="AA11" s="1"/>
      <c r="AB11" s="1"/>
      <c r="AC11" s="1"/>
      <c r="AD11" s="1"/>
      <c r="AE11" s="1">
        <f t="shared" si="0"/>
        <v>3</v>
      </c>
      <c r="AF11" s="3">
        <v>215</v>
      </c>
      <c r="AG11" s="3">
        <f t="shared" si="1"/>
        <v>86</v>
      </c>
    </row>
    <row r="12" spans="1:33" s="17" customFormat="1" ht="147.94999999999999" customHeight="1">
      <c r="A12" s="4">
        <v>30</v>
      </c>
      <c r="B12" s="4"/>
      <c r="C12" s="1" t="s">
        <v>79</v>
      </c>
      <c r="D12" s="1" t="s">
        <v>61</v>
      </c>
      <c r="E12" s="1" t="s">
        <v>31</v>
      </c>
      <c r="F12" s="1" t="s">
        <v>601</v>
      </c>
      <c r="G12" s="1" t="s">
        <v>8</v>
      </c>
      <c r="H12" s="1" t="s">
        <v>12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v>1</v>
      </c>
      <c r="V12" s="1">
        <v>1</v>
      </c>
      <c r="W12" s="1">
        <v>1</v>
      </c>
      <c r="X12" s="1">
        <v>4</v>
      </c>
      <c r="Y12" s="1">
        <v>3</v>
      </c>
      <c r="Z12" s="1">
        <v>2</v>
      </c>
      <c r="AA12" s="1"/>
      <c r="AB12" s="1"/>
      <c r="AC12" s="1"/>
      <c r="AD12" s="1"/>
      <c r="AE12" s="1">
        <f t="shared" si="0"/>
        <v>12</v>
      </c>
      <c r="AF12" s="3">
        <v>215</v>
      </c>
      <c r="AG12" s="3">
        <f t="shared" si="1"/>
        <v>86</v>
      </c>
    </row>
    <row r="13" spans="1:33" s="17" customFormat="1" ht="147.94999999999999" customHeight="1">
      <c r="A13" s="4">
        <v>31</v>
      </c>
      <c r="B13" s="4"/>
      <c r="C13" s="1" t="s">
        <v>80</v>
      </c>
      <c r="D13" s="1" t="s">
        <v>61</v>
      </c>
      <c r="E13" s="1" t="s">
        <v>31</v>
      </c>
      <c r="F13" s="1" t="s">
        <v>601</v>
      </c>
      <c r="G13" s="1" t="s">
        <v>8</v>
      </c>
      <c r="H13" s="1" t="s">
        <v>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1</v>
      </c>
      <c r="V13" s="1"/>
      <c r="W13" s="1"/>
      <c r="X13" s="1">
        <v>3</v>
      </c>
      <c r="Y13" s="1"/>
      <c r="Z13" s="1">
        <v>1</v>
      </c>
      <c r="AA13" s="1"/>
      <c r="AB13" s="1"/>
      <c r="AC13" s="1"/>
      <c r="AD13" s="1"/>
      <c r="AE13" s="1">
        <f t="shared" si="0"/>
        <v>5</v>
      </c>
      <c r="AF13" s="3">
        <v>215</v>
      </c>
      <c r="AG13" s="3">
        <f t="shared" si="1"/>
        <v>86</v>
      </c>
    </row>
    <row r="14" spans="1:33" s="17" customFormat="1" ht="147.94999999999999" customHeight="1">
      <c r="A14" s="4">
        <v>32</v>
      </c>
      <c r="B14" s="4"/>
      <c r="C14" s="1" t="s">
        <v>82</v>
      </c>
      <c r="D14" s="1" t="s">
        <v>45</v>
      </c>
      <c r="E14" s="1" t="s">
        <v>31</v>
      </c>
      <c r="F14" s="1" t="s">
        <v>601</v>
      </c>
      <c r="G14" s="1" t="s">
        <v>40</v>
      </c>
      <c r="H14" s="1" t="s">
        <v>81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>
        <v>2</v>
      </c>
      <c r="X14" s="1">
        <v>2</v>
      </c>
      <c r="Y14" s="1"/>
      <c r="Z14" s="1"/>
      <c r="AA14" s="1"/>
      <c r="AB14" s="1"/>
      <c r="AC14" s="1"/>
      <c r="AD14" s="1"/>
      <c r="AE14" s="1">
        <f t="shared" si="0"/>
        <v>4</v>
      </c>
      <c r="AF14" s="3">
        <v>155</v>
      </c>
      <c r="AG14" s="3">
        <f t="shared" si="1"/>
        <v>62</v>
      </c>
    </row>
    <row r="15" spans="1:33" s="17" customFormat="1" ht="147.94999999999999" customHeight="1">
      <c r="A15" s="4">
        <v>33</v>
      </c>
      <c r="B15" s="4"/>
      <c r="C15" s="1" t="s">
        <v>83</v>
      </c>
      <c r="D15" s="1" t="s">
        <v>72</v>
      </c>
      <c r="E15" s="1" t="s">
        <v>31</v>
      </c>
      <c r="F15" s="1" t="s">
        <v>601</v>
      </c>
      <c r="G15" s="1" t="s">
        <v>18</v>
      </c>
      <c r="H15" s="1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v>3</v>
      </c>
      <c r="V15" s="1">
        <v>1</v>
      </c>
      <c r="W15" s="1"/>
      <c r="X15" s="1"/>
      <c r="Y15" s="1">
        <v>3</v>
      </c>
      <c r="Z15" s="1"/>
      <c r="AA15" s="1"/>
      <c r="AB15" s="1"/>
      <c r="AC15" s="1"/>
      <c r="AD15" s="1"/>
      <c r="AE15" s="1">
        <f t="shared" si="0"/>
        <v>7</v>
      </c>
      <c r="AF15" s="3">
        <v>215</v>
      </c>
      <c r="AG15" s="3">
        <f t="shared" si="1"/>
        <v>86</v>
      </c>
    </row>
    <row r="16" spans="1:33" s="17" customFormat="1" ht="147.94999999999999" customHeight="1">
      <c r="A16" s="4">
        <v>34</v>
      </c>
      <c r="B16" s="4"/>
      <c r="C16" s="1" t="s">
        <v>84</v>
      </c>
      <c r="D16" s="1" t="s">
        <v>61</v>
      </c>
      <c r="E16" s="1" t="s">
        <v>31</v>
      </c>
      <c r="F16" s="1" t="s">
        <v>601</v>
      </c>
      <c r="G16" s="1" t="s">
        <v>8</v>
      </c>
      <c r="H16" s="1" t="s"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v>1</v>
      </c>
      <c r="X16" s="1">
        <v>1</v>
      </c>
      <c r="Y16" s="1"/>
      <c r="Z16" s="1"/>
      <c r="AA16" s="1"/>
      <c r="AB16" s="1"/>
      <c r="AC16" s="1"/>
      <c r="AD16" s="1"/>
      <c r="AE16" s="1">
        <f t="shared" si="0"/>
        <v>2</v>
      </c>
      <c r="AF16" s="3">
        <v>215</v>
      </c>
      <c r="AG16" s="3">
        <f t="shared" si="1"/>
        <v>86</v>
      </c>
    </row>
    <row r="17" spans="1:33" s="18" customFormat="1" ht="147.94999999999999" customHeight="1">
      <c r="A17" s="5">
        <v>47</v>
      </c>
      <c r="B17" s="5"/>
      <c r="C17" s="2" t="s">
        <v>114</v>
      </c>
      <c r="D17" s="2" t="s">
        <v>5</v>
      </c>
      <c r="E17" s="2" t="s">
        <v>105</v>
      </c>
      <c r="F17" s="1" t="s">
        <v>601</v>
      </c>
      <c r="G17" s="2" t="s">
        <v>106</v>
      </c>
      <c r="H17" s="2" t="s">
        <v>28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>
        <v>3</v>
      </c>
      <c r="X17" s="2">
        <v>2</v>
      </c>
      <c r="Y17" s="2">
        <v>1</v>
      </c>
      <c r="Z17" s="2"/>
      <c r="AA17" s="2"/>
      <c r="AB17" s="2"/>
      <c r="AC17" s="2"/>
      <c r="AD17" s="2"/>
      <c r="AE17" s="1">
        <f t="shared" si="0"/>
        <v>6</v>
      </c>
      <c r="AF17" s="3">
        <v>285</v>
      </c>
      <c r="AG17" s="3">
        <f t="shared" si="1"/>
        <v>114</v>
      </c>
    </row>
    <row r="18" spans="1:33" s="18" customFormat="1" ht="147.94999999999999" customHeight="1">
      <c r="A18" s="5">
        <v>48</v>
      </c>
      <c r="B18" s="5"/>
      <c r="C18" s="2" t="s">
        <v>108</v>
      </c>
      <c r="D18" s="2" t="s">
        <v>107</v>
      </c>
      <c r="E18" s="2" t="s">
        <v>105</v>
      </c>
      <c r="F18" s="1" t="s">
        <v>601</v>
      </c>
      <c r="G18" s="2" t="s">
        <v>106</v>
      </c>
      <c r="H18" s="2" t="s">
        <v>28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>
        <v>2</v>
      </c>
      <c r="W18" s="2"/>
      <c r="X18" s="2">
        <v>1</v>
      </c>
      <c r="Y18" s="2"/>
      <c r="Z18" s="2"/>
      <c r="AA18" s="2"/>
      <c r="AB18" s="2"/>
      <c r="AC18" s="2"/>
      <c r="AD18" s="2"/>
      <c r="AE18" s="1">
        <f t="shared" si="0"/>
        <v>3</v>
      </c>
      <c r="AF18" s="3">
        <v>385</v>
      </c>
      <c r="AG18" s="3">
        <f t="shared" si="1"/>
        <v>154</v>
      </c>
    </row>
    <row r="19" spans="1:33" ht="147.94999999999999" customHeight="1">
      <c r="A19" s="6">
        <v>55</v>
      </c>
      <c r="B19" s="6"/>
      <c r="C19" s="7" t="s">
        <v>120</v>
      </c>
      <c r="D19" s="7" t="s">
        <v>116</v>
      </c>
      <c r="E19" s="7" t="s">
        <v>117</v>
      </c>
      <c r="F19" s="1" t="s">
        <v>601</v>
      </c>
      <c r="G19" s="2" t="s">
        <v>121</v>
      </c>
      <c r="H19" s="7" t="s">
        <v>81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v>1</v>
      </c>
      <c r="W19" s="7">
        <v>2</v>
      </c>
      <c r="X19" s="7">
        <v>1</v>
      </c>
      <c r="Y19" s="7"/>
      <c r="Z19" s="7"/>
      <c r="AA19" s="7"/>
      <c r="AB19" s="7"/>
      <c r="AC19" s="7"/>
      <c r="AD19" s="7"/>
      <c r="AE19" s="1">
        <f t="shared" si="0"/>
        <v>4</v>
      </c>
      <c r="AF19" s="3">
        <v>195</v>
      </c>
      <c r="AG19" s="3">
        <f t="shared" si="1"/>
        <v>78</v>
      </c>
    </row>
    <row r="20" spans="1:33" ht="147.94999999999999" customHeight="1">
      <c r="A20" s="6">
        <v>59</v>
      </c>
      <c r="B20" s="6"/>
      <c r="C20" s="7" t="s">
        <v>127</v>
      </c>
      <c r="D20" s="7" t="s">
        <v>128</v>
      </c>
      <c r="E20" s="7" t="s">
        <v>130</v>
      </c>
      <c r="F20" s="1" t="s">
        <v>601</v>
      </c>
      <c r="G20" s="7" t="s">
        <v>129</v>
      </c>
      <c r="H20" s="7" t="s">
        <v>93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1</v>
      </c>
      <c r="V20" s="7">
        <v>2</v>
      </c>
      <c r="W20" s="7">
        <v>2</v>
      </c>
      <c r="X20" s="7">
        <v>5</v>
      </c>
      <c r="Y20" s="7">
        <v>1</v>
      </c>
      <c r="Z20" s="7"/>
      <c r="AA20" s="7"/>
      <c r="AB20" s="7"/>
      <c r="AC20" s="7"/>
      <c r="AD20" s="7"/>
      <c r="AE20" s="1">
        <f t="shared" si="0"/>
        <v>11</v>
      </c>
      <c r="AF20" s="3">
        <v>205</v>
      </c>
      <c r="AG20" s="3">
        <f t="shared" si="1"/>
        <v>82</v>
      </c>
    </row>
    <row r="21" spans="1:33" ht="147.94999999999999" customHeight="1">
      <c r="A21" s="6">
        <v>60</v>
      </c>
      <c r="B21" s="6"/>
      <c r="C21" s="7" t="s">
        <v>131</v>
      </c>
      <c r="D21" s="7" t="s">
        <v>116</v>
      </c>
      <c r="E21" s="7" t="s">
        <v>130</v>
      </c>
      <c r="F21" s="1" t="s">
        <v>601</v>
      </c>
      <c r="G21" s="7" t="s">
        <v>129</v>
      </c>
      <c r="H21" s="7" t="s">
        <v>93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>
        <v>2</v>
      </c>
      <c r="W21" s="7">
        <v>7</v>
      </c>
      <c r="X21" s="7"/>
      <c r="Y21" s="7"/>
      <c r="Z21" s="7"/>
      <c r="AA21" s="7"/>
      <c r="AB21" s="7"/>
      <c r="AC21" s="7"/>
      <c r="AD21" s="7"/>
      <c r="AE21" s="1">
        <f t="shared" si="0"/>
        <v>9</v>
      </c>
      <c r="AF21" s="3">
        <v>215</v>
      </c>
      <c r="AG21" s="3">
        <f t="shared" si="1"/>
        <v>86</v>
      </c>
    </row>
    <row r="22" spans="1:33" ht="147.94999999999999" customHeight="1">
      <c r="A22" s="6">
        <v>61</v>
      </c>
      <c r="B22" s="6"/>
      <c r="C22" s="7" t="s">
        <v>132</v>
      </c>
      <c r="D22" s="7" t="s">
        <v>5</v>
      </c>
      <c r="E22" s="7" t="s">
        <v>133</v>
      </c>
      <c r="F22" s="1" t="s">
        <v>601</v>
      </c>
      <c r="G22" s="7" t="s">
        <v>134</v>
      </c>
      <c r="H22" s="7" t="s">
        <v>28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>
        <v>6</v>
      </c>
      <c r="X22" s="7"/>
      <c r="Y22" s="7"/>
      <c r="Z22" s="7"/>
      <c r="AA22" s="7"/>
      <c r="AB22" s="7"/>
      <c r="AC22" s="7"/>
      <c r="AD22" s="7"/>
      <c r="AE22" s="1">
        <f t="shared" si="0"/>
        <v>6</v>
      </c>
      <c r="AF22" s="3">
        <v>285</v>
      </c>
      <c r="AG22" s="3">
        <f t="shared" si="1"/>
        <v>114</v>
      </c>
    </row>
    <row r="23" spans="1:33" ht="147.94999999999999" customHeight="1">
      <c r="A23" s="6">
        <v>71</v>
      </c>
      <c r="B23" s="6"/>
      <c r="C23" s="7" t="s">
        <v>155</v>
      </c>
      <c r="D23" s="7" t="s">
        <v>61</v>
      </c>
      <c r="E23" s="7" t="s">
        <v>156</v>
      </c>
      <c r="F23" s="1" t="s">
        <v>601</v>
      </c>
      <c r="G23" s="7" t="s">
        <v>157</v>
      </c>
      <c r="H23" s="7" t="s">
        <v>28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3</v>
      </c>
      <c r="W23" s="7"/>
      <c r="X23" s="7"/>
      <c r="Y23" s="7"/>
      <c r="Z23" s="7"/>
      <c r="AA23" s="7"/>
      <c r="AB23" s="7"/>
      <c r="AC23" s="7"/>
      <c r="AD23" s="7"/>
      <c r="AE23" s="1">
        <f t="shared" ref="AE23:AE56" si="2">SUM(I23:AD23)</f>
        <v>3</v>
      </c>
      <c r="AF23" s="3">
        <v>215</v>
      </c>
      <c r="AG23" s="3">
        <f t="shared" si="1"/>
        <v>86</v>
      </c>
    </row>
    <row r="24" spans="1:33" ht="147.94999999999999" customHeight="1">
      <c r="A24" s="6">
        <v>72</v>
      </c>
      <c r="B24" s="6"/>
      <c r="C24" s="7" t="s">
        <v>158</v>
      </c>
      <c r="D24" s="7" t="s">
        <v>61</v>
      </c>
      <c r="E24" s="7" t="s">
        <v>159</v>
      </c>
      <c r="F24" s="1" t="s">
        <v>601</v>
      </c>
      <c r="G24" s="7" t="s">
        <v>157</v>
      </c>
      <c r="H24" s="7" t="s">
        <v>28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9</v>
      </c>
      <c r="W24" s="7">
        <v>9</v>
      </c>
      <c r="X24" s="7"/>
      <c r="Y24" s="7"/>
      <c r="Z24" s="7"/>
      <c r="AA24" s="7"/>
      <c r="AB24" s="7"/>
      <c r="AC24" s="7"/>
      <c r="AD24" s="7"/>
      <c r="AE24" s="1">
        <f t="shared" si="2"/>
        <v>18</v>
      </c>
      <c r="AF24" s="3">
        <v>215</v>
      </c>
      <c r="AG24" s="3">
        <f t="shared" si="1"/>
        <v>86</v>
      </c>
    </row>
    <row r="25" spans="1:33" ht="147.94999999999999" customHeight="1">
      <c r="A25" s="6">
        <v>73</v>
      </c>
      <c r="B25" s="6"/>
      <c r="C25" s="7" t="s">
        <v>160</v>
      </c>
      <c r="D25" s="7" t="s">
        <v>61</v>
      </c>
      <c r="E25" s="7" t="s">
        <v>161</v>
      </c>
      <c r="F25" s="1" t="s">
        <v>601</v>
      </c>
      <c r="G25" s="7" t="s">
        <v>8</v>
      </c>
      <c r="H25" s="7" t="s">
        <v>9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1</v>
      </c>
      <c r="W25" s="7">
        <v>3</v>
      </c>
      <c r="X25" s="7">
        <v>2</v>
      </c>
      <c r="Y25" s="7">
        <v>3</v>
      </c>
      <c r="Z25" s="7"/>
      <c r="AA25" s="7"/>
      <c r="AB25" s="7"/>
      <c r="AC25" s="7"/>
      <c r="AD25" s="7"/>
      <c r="AE25" s="1">
        <f t="shared" si="2"/>
        <v>9</v>
      </c>
      <c r="AF25" s="3">
        <v>185</v>
      </c>
      <c r="AG25" s="3">
        <f t="shared" si="1"/>
        <v>74</v>
      </c>
    </row>
    <row r="26" spans="1:33" ht="147.94999999999999" customHeight="1">
      <c r="A26" s="6">
        <v>76</v>
      </c>
      <c r="B26" s="6"/>
      <c r="C26" s="7" t="s">
        <v>163</v>
      </c>
      <c r="D26" s="7" t="s">
        <v>61</v>
      </c>
      <c r="E26" s="7" t="s">
        <v>162</v>
      </c>
      <c r="F26" s="1" t="s">
        <v>601</v>
      </c>
      <c r="G26" s="7" t="s">
        <v>8</v>
      </c>
      <c r="H26" s="7" t="s">
        <v>154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1</v>
      </c>
      <c r="W26" s="7">
        <v>1</v>
      </c>
      <c r="X26" s="7">
        <v>3</v>
      </c>
      <c r="Y26" s="7">
        <v>1</v>
      </c>
      <c r="Z26" s="7"/>
      <c r="AA26" s="7"/>
      <c r="AB26" s="7"/>
      <c r="AC26" s="7"/>
      <c r="AD26" s="7"/>
      <c r="AE26" s="1">
        <f t="shared" si="2"/>
        <v>6</v>
      </c>
      <c r="AF26" s="3">
        <v>215</v>
      </c>
      <c r="AG26" s="3">
        <f t="shared" si="1"/>
        <v>86</v>
      </c>
    </row>
    <row r="27" spans="1:33" ht="147.94999999999999" customHeight="1">
      <c r="A27" s="6">
        <v>78</v>
      </c>
      <c r="B27" s="6"/>
      <c r="C27" s="7" t="s">
        <v>164</v>
      </c>
      <c r="D27" s="7" t="s">
        <v>61</v>
      </c>
      <c r="E27" s="7" t="s">
        <v>86</v>
      </c>
      <c r="F27" s="1" t="s">
        <v>601</v>
      </c>
      <c r="G27" s="7" t="s">
        <v>8</v>
      </c>
      <c r="H27" s="7" t="s">
        <v>12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>
        <v>2</v>
      </c>
      <c r="X27" s="7">
        <v>2</v>
      </c>
      <c r="Y27" s="7"/>
      <c r="Z27" s="7"/>
      <c r="AA27" s="7"/>
      <c r="AB27" s="7"/>
      <c r="AC27" s="7"/>
      <c r="AD27" s="7"/>
      <c r="AE27" s="1">
        <f t="shared" si="2"/>
        <v>4</v>
      </c>
      <c r="AF27" s="3">
        <v>215</v>
      </c>
      <c r="AG27" s="3">
        <f t="shared" si="1"/>
        <v>86</v>
      </c>
    </row>
    <row r="28" spans="1:33" ht="147.94999999999999" customHeight="1">
      <c r="A28" s="6">
        <v>79</v>
      </c>
      <c r="B28" s="6"/>
      <c r="C28" s="7" t="s">
        <v>165</v>
      </c>
      <c r="D28" s="7" t="s">
        <v>61</v>
      </c>
      <c r="E28" s="7" t="s">
        <v>86</v>
      </c>
      <c r="F28" s="1" t="s">
        <v>601</v>
      </c>
      <c r="G28" s="7" t="s">
        <v>8</v>
      </c>
      <c r="H28" s="7" t="s">
        <v>12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>
        <v>1</v>
      </c>
      <c r="X28" s="7">
        <v>2</v>
      </c>
      <c r="Y28" s="7">
        <v>1</v>
      </c>
      <c r="Z28" s="7"/>
      <c r="AA28" s="7"/>
      <c r="AB28" s="7"/>
      <c r="AC28" s="7"/>
      <c r="AD28" s="7"/>
      <c r="AE28" s="1">
        <f t="shared" si="2"/>
        <v>4</v>
      </c>
      <c r="AF28" s="3">
        <v>185</v>
      </c>
      <c r="AG28" s="3">
        <f t="shared" si="1"/>
        <v>74</v>
      </c>
    </row>
    <row r="29" spans="1:33" ht="147.94999999999999" customHeight="1">
      <c r="A29" s="6">
        <v>80</v>
      </c>
      <c r="B29" s="6"/>
      <c r="C29" s="7" t="s">
        <v>166</v>
      </c>
      <c r="D29" s="7" t="s">
        <v>61</v>
      </c>
      <c r="E29" s="7" t="s">
        <v>86</v>
      </c>
      <c r="F29" s="1" t="s">
        <v>601</v>
      </c>
      <c r="G29" s="7" t="s">
        <v>8</v>
      </c>
      <c r="H29" s="7" t="s">
        <v>12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>
        <v>1</v>
      </c>
      <c r="Y29" s="7">
        <v>1</v>
      </c>
      <c r="Z29" s="7"/>
      <c r="AA29" s="7"/>
      <c r="AB29" s="7"/>
      <c r="AC29" s="7"/>
      <c r="AD29" s="7"/>
      <c r="AE29" s="1">
        <f t="shared" si="2"/>
        <v>2</v>
      </c>
      <c r="AF29" s="3">
        <v>215</v>
      </c>
      <c r="AG29" s="3">
        <f t="shared" si="1"/>
        <v>86</v>
      </c>
    </row>
    <row r="30" spans="1:33" ht="147.94999999999999" customHeight="1">
      <c r="A30" s="6">
        <v>81</v>
      </c>
      <c r="B30" s="6"/>
      <c r="C30" s="7" t="s">
        <v>168</v>
      </c>
      <c r="D30" s="7" t="s">
        <v>167</v>
      </c>
      <c r="E30" s="7" t="s">
        <v>169</v>
      </c>
      <c r="F30" s="1" t="s">
        <v>601</v>
      </c>
      <c r="G30" s="7" t="s">
        <v>8</v>
      </c>
      <c r="H30" s="7" t="s">
        <v>28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>
        <v>4</v>
      </c>
      <c r="V30" s="7">
        <v>13</v>
      </c>
      <c r="W30" s="7">
        <v>5</v>
      </c>
      <c r="X30" s="7">
        <v>7</v>
      </c>
      <c r="Y30" s="7"/>
      <c r="Z30" s="7"/>
      <c r="AA30" s="7"/>
      <c r="AB30" s="7"/>
      <c r="AC30" s="7"/>
      <c r="AD30" s="7"/>
      <c r="AE30" s="1">
        <f t="shared" si="2"/>
        <v>29</v>
      </c>
      <c r="AF30" s="3">
        <v>155</v>
      </c>
      <c r="AG30" s="3">
        <f t="shared" si="1"/>
        <v>62</v>
      </c>
    </row>
    <row r="31" spans="1:33" ht="147.94999999999999" customHeight="1">
      <c r="A31" s="6">
        <v>83</v>
      </c>
      <c r="B31" s="6"/>
      <c r="C31" s="7" t="s">
        <v>170</v>
      </c>
      <c r="D31" s="7" t="s">
        <v>171</v>
      </c>
      <c r="E31" s="7" t="s">
        <v>169</v>
      </c>
      <c r="F31" s="1" t="s">
        <v>601</v>
      </c>
      <c r="G31" s="7" t="s">
        <v>8</v>
      </c>
      <c r="H31" s="7" t="s">
        <v>28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>
        <v>1</v>
      </c>
      <c r="V31" s="7">
        <v>8</v>
      </c>
      <c r="W31" s="7">
        <v>3</v>
      </c>
      <c r="X31" s="7"/>
      <c r="Y31" s="7"/>
      <c r="Z31" s="7"/>
      <c r="AA31" s="7"/>
      <c r="AB31" s="7"/>
      <c r="AC31" s="7"/>
      <c r="AD31" s="7"/>
      <c r="AE31" s="1">
        <f t="shared" si="2"/>
        <v>12</v>
      </c>
      <c r="AF31" s="3">
        <v>200</v>
      </c>
      <c r="AG31" s="3">
        <f t="shared" si="1"/>
        <v>80</v>
      </c>
    </row>
    <row r="32" spans="1:33" ht="147.94999999999999" customHeight="1">
      <c r="A32" s="6">
        <v>84</v>
      </c>
      <c r="B32" s="6"/>
      <c r="C32" s="7" t="s">
        <v>172</v>
      </c>
      <c r="D32" s="7" t="s">
        <v>5</v>
      </c>
      <c r="E32" s="7" t="s">
        <v>169</v>
      </c>
      <c r="F32" s="1" t="s">
        <v>601</v>
      </c>
      <c r="G32" s="7" t="s">
        <v>8</v>
      </c>
      <c r="H32" s="7" t="s">
        <v>28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3</v>
      </c>
      <c r="W32" s="7">
        <v>3</v>
      </c>
      <c r="X32" s="7"/>
      <c r="Y32" s="7"/>
      <c r="Z32" s="7"/>
      <c r="AA32" s="7"/>
      <c r="AB32" s="7"/>
      <c r="AC32" s="7"/>
      <c r="AD32" s="7"/>
      <c r="AE32" s="1">
        <f t="shared" si="2"/>
        <v>6</v>
      </c>
      <c r="AF32" s="3">
        <v>215</v>
      </c>
      <c r="AG32" s="3">
        <f t="shared" si="1"/>
        <v>86</v>
      </c>
    </row>
    <row r="33" spans="1:33" ht="147.94999999999999" customHeight="1">
      <c r="A33" s="6">
        <v>85</v>
      </c>
      <c r="B33" s="6"/>
      <c r="C33" s="7" t="s">
        <v>173</v>
      </c>
      <c r="D33" s="7" t="s">
        <v>5</v>
      </c>
      <c r="E33" s="7" t="s">
        <v>174</v>
      </c>
      <c r="F33" s="1" t="s">
        <v>601</v>
      </c>
      <c r="G33" s="7" t="s">
        <v>175</v>
      </c>
      <c r="H33" s="7" t="s">
        <v>81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>
        <v>4</v>
      </c>
      <c r="X33" s="7"/>
      <c r="Y33" s="7"/>
      <c r="Z33" s="7"/>
      <c r="AA33" s="7"/>
      <c r="AB33" s="7"/>
      <c r="AC33" s="7"/>
      <c r="AD33" s="7"/>
      <c r="AE33" s="1">
        <f t="shared" si="2"/>
        <v>4</v>
      </c>
      <c r="AF33" s="3">
        <v>285</v>
      </c>
      <c r="AG33" s="3">
        <f t="shared" si="1"/>
        <v>114</v>
      </c>
    </row>
    <row r="34" spans="1:33" ht="38.1" customHeight="1">
      <c r="A34" s="6">
        <v>86</v>
      </c>
      <c r="B34" s="6"/>
      <c r="C34" s="7" t="s">
        <v>176</v>
      </c>
      <c r="D34" s="7" t="s">
        <v>5</v>
      </c>
      <c r="E34" s="7" t="s">
        <v>162</v>
      </c>
      <c r="F34" s="1" t="s">
        <v>601</v>
      </c>
      <c r="G34" s="7" t="s">
        <v>177</v>
      </c>
      <c r="H34" s="7" t="s">
        <v>81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>
        <v>3</v>
      </c>
      <c r="X34" s="7">
        <v>1</v>
      </c>
      <c r="Y34" s="7"/>
      <c r="Z34" s="7"/>
      <c r="AA34" s="7"/>
      <c r="AB34" s="7"/>
      <c r="AC34" s="7"/>
      <c r="AD34" s="7"/>
      <c r="AE34" s="1">
        <f t="shared" si="2"/>
        <v>4</v>
      </c>
      <c r="AF34" s="3">
        <v>285</v>
      </c>
      <c r="AG34" s="3">
        <f t="shared" si="1"/>
        <v>114</v>
      </c>
    </row>
    <row r="35" spans="1:33" ht="147.94999999999999" customHeight="1">
      <c r="A35" s="6">
        <v>87</v>
      </c>
      <c r="B35" s="6"/>
      <c r="C35" s="7" t="s">
        <v>178</v>
      </c>
      <c r="D35" s="7" t="s">
        <v>5</v>
      </c>
      <c r="E35" s="7" t="s">
        <v>179</v>
      </c>
      <c r="F35" s="1" t="s">
        <v>601</v>
      </c>
      <c r="G35" s="7" t="s">
        <v>177</v>
      </c>
      <c r="H35" s="7" t="s">
        <v>81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v>6</v>
      </c>
      <c r="X35" s="7"/>
      <c r="Y35" s="7"/>
      <c r="Z35" s="7"/>
      <c r="AA35" s="7"/>
      <c r="AB35" s="7"/>
      <c r="AC35" s="7"/>
      <c r="AD35" s="7"/>
      <c r="AE35" s="1">
        <f t="shared" si="2"/>
        <v>6</v>
      </c>
      <c r="AF35" s="3">
        <v>235</v>
      </c>
      <c r="AG35" s="3">
        <f t="shared" si="1"/>
        <v>94</v>
      </c>
    </row>
    <row r="36" spans="1:33" ht="147.94999999999999" customHeight="1">
      <c r="A36" s="6">
        <v>88</v>
      </c>
      <c r="B36" s="6"/>
      <c r="C36" s="7" t="s">
        <v>366</v>
      </c>
      <c r="D36" s="7" t="s">
        <v>5</v>
      </c>
      <c r="E36" s="7" t="s">
        <v>138</v>
      </c>
      <c r="F36" s="1" t="s">
        <v>601</v>
      </c>
      <c r="G36" s="7" t="s">
        <v>177</v>
      </c>
      <c r="H36" s="7" t="s">
        <v>81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3</v>
      </c>
      <c r="W36" s="7">
        <v>13</v>
      </c>
      <c r="X36" s="7"/>
      <c r="Y36" s="7"/>
      <c r="Z36" s="7"/>
      <c r="AA36" s="7"/>
      <c r="AB36" s="7"/>
      <c r="AC36" s="7"/>
      <c r="AD36" s="7"/>
      <c r="AE36" s="1">
        <f t="shared" si="2"/>
        <v>16</v>
      </c>
      <c r="AF36" s="3">
        <v>235</v>
      </c>
      <c r="AG36" s="3">
        <f t="shared" si="1"/>
        <v>94</v>
      </c>
    </row>
    <row r="37" spans="1:33" ht="147.94999999999999" customHeight="1">
      <c r="A37" s="6">
        <v>89</v>
      </c>
      <c r="B37" s="6"/>
      <c r="C37" s="7" t="s">
        <v>180</v>
      </c>
      <c r="D37" s="7" t="s">
        <v>5</v>
      </c>
      <c r="E37" s="7" t="s">
        <v>138</v>
      </c>
      <c r="F37" s="1" t="s">
        <v>601</v>
      </c>
      <c r="G37" s="7" t="s">
        <v>8</v>
      </c>
      <c r="H37" s="7" t="s">
        <v>9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</v>
      </c>
      <c r="W37" s="7">
        <v>2</v>
      </c>
      <c r="X37" s="7"/>
      <c r="Y37" s="7"/>
      <c r="Z37" s="7"/>
      <c r="AA37" s="7"/>
      <c r="AB37" s="7"/>
      <c r="AC37" s="7"/>
      <c r="AD37" s="7"/>
      <c r="AE37" s="1">
        <f t="shared" si="2"/>
        <v>3</v>
      </c>
      <c r="AF37" s="3">
        <v>240</v>
      </c>
      <c r="AG37" s="3">
        <f t="shared" si="1"/>
        <v>96</v>
      </c>
    </row>
    <row r="38" spans="1:33" ht="147.94999999999999" customHeight="1">
      <c r="A38" s="6">
        <v>91</v>
      </c>
      <c r="B38" s="6"/>
      <c r="C38" s="7" t="s">
        <v>183</v>
      </c>
      <c r="D38" s="7" t="s">
        <v>5</v>
      </c>
      <c r="E38" s="7" t="s">
        <v>86</v>
      </c>
      <c r="F38" s="1" t="s">
        <v>601</v>
      </c>
      <c r="G38" s="7" t="s">
        <v>175</v>
      </c>
      <c r="H38" s="7" t="s">
        <v>28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>
        <v>7</v>
      </c>
      <c r="X38" s="7"/>
      <c r="Y38" s="7">
        <v>1</v>
      </c>
      <c r="Z38" s="7"/>
      <c r="AA38" s="7"/>
      <c r="AB38" s="7"/>
      <c r="AC38" s="7"/>
      <c r="AD38" s="7"/>
      <c r="AE38" s="1">
        <f t="shared" si="2"/>
        <v>8</v>
      </c>
      <c r="AF38" s="3">
        <v>285</v>
      </c>
      <c r="AG38" s="3">
        <f t="shared" si="1"/>
        <v>114</v>
      </c>
    </row>
    <row r="39" spans="1:33" ht="147.94999999999999" customHeight="1">
      <c r="A39" s="6">
        <v>92</v>
      </c>
      <c r="B39" s="6"/>
      <c r="C39" s="7" t="s">
        <v>184</v>
      </c>
      <c r="D39" s="7" t="s">
        <v>5</v>
      </c>
      <c r="E39" s="7" t="s">
        <v>185</v>
      </c>
      <c r="F39" s="1" t="s">
        <v>601</v>
      </c>
      <c r="G39" s="7" t="s">
        <v>175</v>
      </c>
      <c r="H39" s="7" t="s">
        <v>28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1</v>
      </c>
      <c r="W39" s="7">
        <v>1</v>
      </c>
      <c r="X39" s="7">
        <v>1</v>
      </c>
      <c r="Y39" s="7"/>
      <c r="Z39" s="7"/>
      <c r="AA39" s="7"/>
      <c r="AB39" s="7"/>
      <c r="AC39" s="7"/>
      <c r="AD39" s="7"/>
      <c r="AE39" s="1">
        <f t="shared" si="2"/>
        <v>3</v>
      </c>
      <c r="AF39" s="3">
        <v>285</v>
      </c>
      <c r="AG39" s="3">
        <f t="shared" si="1"/>
        <v>114</v>
      </c>
    </row>
    <row r="40" spans="1:33" ht="147.94999999999999" customHeight="1">
      <c r="A40" s="6">
        <v>93</v>
      </c>
      <c r="B40" s="6"/>
      <c r="C40" s="7" t="s">
        <v>186</v>
      </c>
      <c r="D40" s="7" t="s">
        <v>5</v>
      </c>
      <c r="E40" s="7" t="s">
        <v>185</v>
      </c>
      <c r="F40" s="1" t="s">
        <v>601</v>
      </c>
      <c r="G40" s="7" t="s">
        <v>175</v>
      </c>
      <c r="H40" s="7" t="s">
        <v>81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>
        <v>2</v>
      </c>
      <c r="X40" s="7"/>
      <c r="Y40" s="7"/>
      <c r="Z40" s="7"/>
      <c r="AA40" s="7"/>
      <c r="AB40" s="7"/>
      <c r="AC40" s="7"/>
      <c r="AD40" s="7"/>
      <c r="AE40" s="1">
        <f t="shared" si="2"/>
        <v>2</v>
      </c>
      <c r="AF40" s="3">
        <v>285</v>
      </c>
      <c r="AG40" s="3">
        <f t="shared" si="1"/>
        <v>114</v>
      </c>
    </row>
    <row r="41" spans="1:33" ht="147.94999999999999" customHeight="1">
      <c r="A41" s="6">
        <v>94</v>
      </c>
      <c r="B41" s="6"/>
      <c r="C41" s="7" t="s">
        <v>187</v>
      </c>
      <c r="D41" s="7" t="s">
        <v>5</v>
      </c>
      <c r="E41" s="7" t="s">
        <v>138</v>
      </c>
      <c r="F41" s="1" t="s">
        <v>601</v>
      </c>
      <c r="G41" s="7" t="s">
        <v>188</v>
      </c>
      <c r="H41" s="7" t="s">
        <v>9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>
        <v>4</v>
      </c>
      <c r="X41" s="7">
        <v>1</v>
      </c>
      <c r="Y41" s="7">
        <v>1</v>
      </c>
      <c r="Z41" s="7"/>
      <c r="AA41" s="7"/>
      <c r="AB41" s="7"/>
      <c r="AC41" s="7"/>
      <c r="AD41" s="7"/>
      <c r="AE41" s="1">
        <f t="shared" si="2"/>
        <v>6</v>
      </c>
      <c r="AF41" s="3">
        <v>235</v>
      </c>
      <c r="AG41" s="3">
        <f t="shared" si="1"/>
        <v>94</v>
      </c>
    </row>
    <row r="42" spans="1:33" ht="147.94999999999999" customHeight="1">
      <c r="A42" s="6">
        <v>95</v>
      </c>
      <c r="B42" s="6"/>
      <c r="C42" s="7" t="s">
        <v>189</v>
      </c>
      <c r="D42" s="7" t="s">
        <v>5</v>
      </c>
      <c r="E42" s="7" t="s">
        <v>185</v>
      </c>
      <c r="F42" s="1" t="s">
        <v>601</v>
      </c>
      <c r="G42" s="7" t="s">
        <v>175</v>
      </c>
      <c r="H42" s="7" t="s">
        <v>28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>
        <v>3</v>
      </c>
      <c r="X42" s="7">
        <v>1</v>
      </c>
      <c r="Y42" s="7"/>
      <c r="Z42" s="7"/>
      <c r="AA42" s="7"/>
      <c r="AB42" s="7"/>
      <c r="AC42" s="7"/>
      <c r="AD42" s="7"/>
      <c r="AE42" s="1">
        <f t="shared" si="2"/>
        <v>4</v>
      </c>
      <c r="AF42" s="3">
        <v>285</v>
      </c>
      <c r="AG42" s="3">
        <f t="shared" si="1"/>
        <v>114</v>
      </c>
    </row>
    <row r="43" spans="1:33" ht="147.94999999999999" customHeight="1">
      <c r="A43" s="6">
        <v>96</v>
      </c>
      <c r="B43" s="6"/>
      <c r="C43" s="7" t="s">
        <v>190</v>
      </c>
      <c r="D43" s="7" t="s">
        <v>116</v>
      </c>
      <c r="E43" s="7" t="s">
        <v>185</v>
      </c>
      <c r="F43" s="1" t="s">
        <v>601</v>
      </c>
      <c r="G43" s="7" t="s">
        <v>175</v>
      </c>
      <c r="H43" s="7" t="s">
        <v>28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>
        <v>2</v>
      </c>
      <c r="X43" s="7"/>
      <c r="Y43" s="7"/>
      <c r="Z43" s="7"/>
      <c r="AA43" s="7"/>
      <c r="AB43" s="7"/>
      <c r="AC43" s="7"/>
      <c r="AD43" s="7"/>
      <c r="AE43" s="1">
        <f t="shared" si="2"/>
        <v>2</v>
      </c>
      <c r="AF43" s="3">
        <v>215</v>
      </c>
      <c r="AG43" s="3">
        <f t="shared" si="1"/>
        <v>86</v>
      </c>
    </row>
    <row r="44" spans="1:33" ht="147.94999999999999" customHeight="1">
      <c r="A44" s="6">
        <v>99</v>
      </c>
      <c r="B44" s="6"/>
      <c r="C44" s="7" t="s">
        <v>194</v>
      </c>
      <c r="D44" s="7" t="s">
        <v>5</v>
      </c>
      <c r="E44" s="7" t="s">
        <v>50</v>
      </c>
      <c r="F44" s="1" t="s">
        <v>601</v>
      </c>
      <c r="G44" s="7" t="s">
        <v>129</v>
      </c>
      <c r="H44" s="7" t="s">
        <v>154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1</v>
      </c>
      <c r="X44" s="7"/>
      <c r="Y44" s="7">
        <v>1</v>
      </c>
      <c r="Z44" s="7"/>
      <c r="AA44" s="7"/>
      <c r="AB44" s="7"/>
      <c r="AC44" s="7"/>
      <c r="AD44" s="7"/>
      <c r="AE44" s="1">
        <f t="shared" si="2"/>
        <v>2</v>
      </c>
      <c r="AF44" s="3">
        <v>385</v>
      </c>
      <c r="AG44" s="3">
        <f t="shared" si="1"/>
        <v>154</v>
      </c>
    </row>
    <row r="45" spans="1:33" ht="147.94999999999999" customHeight="1">
      <c r="A45" s="6" t="s">
        <v>195</v>
      </c>
      <c r="B45" s="6"/>
      <c r="C45" s="7" t="s">
        <v>206</v>
      </c>
      <c r="D45" s="7" t="s">
        <v>10</v>
      </c>
      <c r="E45" s="7" t="s">
        <v>174</v>
      </c>
      <c r="F45" s="1" t="s">
        <v>601</v>
      </c>
      <c r="G45" s="7" t="s">
        <v>207</v>
      </c>
      <c r="H45" s="7" t="s">
        <v>9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>
        <v>2</v>
      </c>
      <c r="V45" s="7">
        <v>1</v>
      </c>
      <c r="W45" s="7">
        <v>2</v>
      </c>
      <c r="X45" s="7">
        <v>3</v>
      </c>
      <c r="Y45" s="7">
        <v>1</v>
      </c>
      <c r="Z45" s="7"/>
      <c r="AA45" s="7"/>
      <c r="AB45" s="7"/>
      <c r="AC45" s="7"/>
      <c r="AD45" s="7"/>
      <c r="AE45" s="1">
        <f t="shared" si="2"/>
        <v>9</v>
      </c>
      <c r="AF45" s="3">
        <v>200</v>
      </c>
      <c r="AG45" s="3">
        <f t="shared" si="1"/>
        <v>80</v>
      </c>
    </row>
    <row r="46" spans="1:33" ht="147.94999999999999" customHeight="1">
      <c r="A46" s="6" t="s">
        <v>196</v>
      </c>
      <c r="B46" s="6"/>
      <c r="C46" s="7" t="s">
        <v>208</v>
      </c>
      <c r="D46" s="7" t="s">
        <v>5</v>
      </c>
      <c r="E46" s="7" t="s">
        <v>138</v>
      </c>
      <c r="F46" s="1" t="s">
        <v>601</v>
      </c>
      <c r="G46" s="7" t="s">
        <v>8</v>
      </c>
      <c r="H46" s="7" t="s">
        <v>9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>
        <v>11</v>
      </c>
      <c r="X46" s="7"/>
      <c r="Y46" s="7"/>
      <c r="Z46" s="7"/>
      <c r="AA46" s="7"/>
      <c r="AB46" s="7"/>
      <c r="AC46" s="7"/>
      <c r="AD46" s="7"/>
      <c r="AE46" s="1">
        <f t="shared" si="2"/>
        <v>11</v>
      </c>
      <c r="AF46" s="3">
        <v>385</v>
      </c>
      <c r="AG46" s="3">
        <f t="shared" si="1"/>
        <v>154</v>
      </c>
    </row>
    <row r="47" spans="1:33" ht="147.94999999999999" customHeight="1">
      <c r="A47" s="6" t="s">
        <v>224</v>
      </c>
      <c r="B47" s="6"/>
      <c r="C47" s="7" t="s">
        <v>253</v>
      </c>
      <c r="D47" s="7" t="s">
        <v>61</v>
      </c>
      <c r="E47" s="7" t="s">
        <v>252</v>
      </c>
      <c r="F47" s="1" t="s">
        <v>601</v>
      </c>
      <c r="G47" s="7" t="s">
        <v>129</v>
      </c>
      <c r="H47" s="7" t="s">
        <v>28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>
        <v>1</v>
      </c>
      <c r="V47" s="7">
        <v>1</v>
      </c>
      <c r="W47" s="7">
        <v>4</v>
      </c>
      <c r="X47" s="7"/>
      <c r="Y47" s="7"/>
      <c r="Z47" s="7"/>
      <c r="AA47" s="7"/>
      <c r="AB47" s="7"/>
      <c r="AC47" s="7"/>
      <c r="AD47" s="7"/>
      <c r="AE47" s="1">
        <f t="shared" si="2"/>
        <v>6</v>
      </c>
      <c r="AF47" s="3">
        <v>215</v>
      </c>
      <c r="AG47" s="3">
        <f t="shared" si="1"/>
        <v>86</v>
      </c>
    </row>
    <row r="48" spans="1:33" ht="147.94999999999999" customHeight="1">
      <c r="A48" s="6" t="s">
        <v>225</v>
      </c>
      <c r="B48" s="6"/>
      <c r="C48" s="7" t="s">
        <v>254</v>
      </c>
      <c r="D48" s="7" t="s">
        <v>61</v>
      </c>
      <c r="E48" s="7" t="s">
        <v>252</v>
      </c>
      <c r="F48" s="1" t="s">
        <v>601</v>
      </c>
      <c r="G48" s="7" t="s">
        <v>129</v>
      </c>
      <c r="H48" s="7" t="s">
        <v>28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>
        <v>2</v>
      </c>
      <c r="V48" s="7"/>
      <c r="W48" s="7"/>
      <c r="X48" s="7">
        <v>1</v>
      </c>
      <c r="Y48" s="7">
        <v>1</v>
      </c>
      <c r="Z48" s="7"/>
      <c r="AA48" s="7"/>
      <c r="AB48" s="7"/>
      <c r="AC48" s="7"/>
      <c r="AD48" s="7"/>
      <c r="AE48" s="1">
        <f t="shared" si="2"/>
        <v>4</v>
      </c>
      <c r="AF48" s="3">
        <v>215</v>
      </c>
      <c r="AG48" s="3">
        <f t="shared" si="1"/>
        <v>86</v>
      </c>
    </row>
    <row r="49" spans="1:33" ht="147.94999999999999" customHeight="1">
      <c r="A49" s="6" t="s">
        <v>226</v>
      </c>
      <c r="B49" s="6"/>
      <c r="C49" s="7" t="s">
        <v>255</v>
      </c>
      <c r="D49" s="7" t="s">
        <v>5</v>
      </c>
      <c r="E49" s="7" t="s">
        <v>252</v>
      </c>
      <c r="F49" s="1" t="s">
        <v>601</v>
      </c>
      <c r="G49" s="7" t="s">
        <v>175</v>
      </c>
      <c r="H49" s="7" t="s">
        <v>28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>
        <v>2</v>
      </c>
      <c r="X49" s="7"/>
      <c r="Y49" s="7"/>
      <c r="Z49" s="7"/>
      <c r="AA49" s="7"/>
      <c r="AB49" s="7"/>
      <c r="AC49" s="7"/>
      <c r="AD49" s="7"/>
      <c r="AE49" s="1">
        <f t="shared" si="2"/>
        <v>2</v>
      </c>
      <c r="AF49" s="3">
        <v>285</v>
      </c>
      <c r="AG49" s="3">
        <f t="shared" si="1"/>
        <v>114</v>
      </c>
    </row>
    <row r="50" spans="1:33" ht="147.94999999999999" customHeight="1">
      <c r="A50" s="6" t="s">
        <v>227</v>
      </c>
      <c r="B50" s="6"/>
      <c r="C50" s="7" t="s">
        <v>256</v>
      </c>
      <c r="D50" s="7" t="s">
        <v>116</v>
      </c>
      <c r="E50" s="7" t="s">
        <v>252</v>
      </c>
      <c r="F50" s="1" t="s">
        <v>601</v>
      </c>
      <c r="G50" s="7" t="s">
        <v>175</v>
      </c>
      <c r="H50" s="7" t="s">
        <v>28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>
        <v>1</v>
      </c>
      <c r="W50" s="7">
        <v>3</v>
      </c>
      <c r="X50" s="7">
        <v>3</v>
      </c>
      <c r="Y50" s="7">
        <v>2</v>
      </c>
      <c r="Z50" s="7"/>
      <c r="AA50" s="7"/>
      <c r="AB50" s="7"/>
      <c r="AC50" s="7"/>
      <c r="AD50" s="7"/>
      <c r="AE50" s="1">
        <f t="shared" si="2"/>
        <v>9</v>
      </c>
      <c r="AF50" s="3">
        <v>215</v>
      </c>
      <c r="AG50" s="3">
        <f t="shared" si="1"/>
        <v>86</v>
      </c>
    </row>
    <row r="51" spans="1:33" ht="147.94999999999999" customHeight="1">
      <c r="A51" s="6" t="s">
        <v>228</v>
      </c>
      <c r="B51" s="6"/>
      <c r="C51" s="7" t="s">
        <v>257</v>
      </c>
      <c r="D51" s="7" t="s">
        <v>5</v>
      </c>
      <c r="E51" s="7" t="s">
        <v>252</v>
      </c>
      <c r="F51" s="1" t="s">
        <v>601</v>
      </c>
      <c r="G51" s="7" t="s">
        <v>242</v>
      </c>
      <c r="H51" s="7" t="s">
        <v>28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>
        <v>3</v>
      </c>
      <c r="X51" s="7">
        <v>2</v>
      </c>
      <c r="Y51" s="7">
        <v>2</v>
      </c>
      <c r="Z51" s="7"/>
      <c r="AA51" s="7"/>
      <c r="AB51" s="7"/>
      <c r="AC51" s="7"/>
      <c r="AD51" s="7"/>
      <c r="AE51" s="1">
        <f t="shared" si="2"/>
        <v>7</v>
      </c>
      <c r="AF51" s="3">
        <v>315</v>
      </c>
      <c r="AG51" s="3">
        <f t="shared" si="1"/>
        <v>126</v>
      </c>
    </row>
    <row r="52" spans="1:33" ht="147.94999999999999" customHeight="1">
      <c r="A52" s="6" t="s">
        <v>229</v>
      </c>
      <c r="B52" s="6"/>
      <c r="C52" s="7" t="s">
        <v>258</v>
      </c>
      <c r="D52" s="7" t="s">
        <v>10</v>
      </c>
      <c r="E52" s="7" t="s">
        <v>260</v>
      </c>
      <c r="F52" s="1" t="s">
        <v>601</v>
      </c>
      <c r="G52" s="7" t="s">
        <v>259</v>
      </c>
      <c r="H52" s="7" t="s">
        <v>28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>
        <v>2</v>
      </c>
      <c r="X52" s="7"/>
      <c r="Y52" s="7"/>
      <c r="Z52" s="7"/>
      <c r="AA52" s="7"/>
      <c r="AB52" s="7"/>
      <c r="AC52" s="7"/>
      <c r="AD52" s="7"/>
      <c r="AE52" s="1">
        <f t="shared" si="2"/>
        <v>2</v>
      </c>
      <c r="AF52" s="3">
        <v>200</v>
      </c>
      <c r="AG52" s="3">
        <f t="shared" si="1"/>
        <v>80</v>
      </c>
    </row>
    <row r="53" spans="1:33" ht="147.94999999999999" customHeight="1">
      <c r="A53" s="6" t="s">
        <v>230</v>
      </c>
      <c r="B53" s="6"/>
      <c r="C53" s="7" t="s">
        <v>261</v>
      </c>
      <c r="D53" s="7" t="s">
        <v>116</v>
      </c>
      <c r="E53" s="7" t="s">
        <v>262</v>
      </c>
      <c r="F53" s="1" t="s">
        <v>601</v>
      </c>
      <c r="G53" s="7" t="s">
        <v>175</v>
      </c>
      <c r="H53" s="7" t="s">
        <v>81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>
        <v>3</v>
      </c>
      <c r="W53" s="7">
        <v>2</v>
      </c>
      <c r="X53" s="7">
        <v>2</v>
      </c>
      <c r="Y53" s="7"/>
      <c r="Z53" s="7"/>
      <c r="AA53" s="7"/>
      <c r="AB53" s="7"/>
      <c r="AC53" s="7"/>
      <c r="AD53" s="7"/>
      <c r="AE53" s="1">
        <f t="shared" si="2"/>
        <v>7</v>
      </c>
      <c r="AF53" s="3">
        <v>195</v>
      </c>
      <c r="AG53" s="3">
        <f t="shared" si="1"/>
        <v>78</v>
      </c>
    </row>
    <row r="54" spans="1:33" ht="147.94999999999999" customHeight="1">
      <c r="A54" s="6" t="s">
        <v>264</v>
      </c>
      <c r="B54" s="6"/>
      <c r="C54" s="7" t="s">
        <v>269</v>
      </c>
      <c r="D54" s="7" t="s">
        <v>116</v>
      </c>
      <c r="E54" s="7" t="s">
        <v>270</v>
      </c>
      <c r="F54" s="1" t="s">
        <v>601</v>
      </c>
      <c r="G54" s="7" t="s">
        <v>175</v>
      </c>
      <c r="H54" s="7" t="s">
        <v>28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>
        <v>2</v>
      </c>
      <c r="W54" s="7">
        <v>8</v>
      </c>
      <c r="X54" s="7">
        <v>5</v>
      </c>
      <c r="Y54" s="7">
        <v>1</v>
      </c>
      <c r="Z54" s="7"/>
      <c r="AA54" s="7"/>
      <c r="AB54" s="7"/>
      <c r="AC54" s="7"/>
      <c r="AD54" s="7"/>
      <c r="AE54" s="1">
        <f t="shared" si="2"/>
        <v>16</v>
      </c>
      <c r="AF54" s="3">
        <v>215</v>
      </c>
      <c r="AG54" s="3">
        <f t="shared" ref="AG54:AG95" si="3">+AF54/2.5</f>
        <v>86</v>
      </c>
    </row>
    <row r="55" spans="1:33" ht="147.94999999999999" customHeight="1">
      <c r="A55" s="6" t="s">
        <v>265</v>
      </c>
      <c r="B55" s="6"/>
      <c r="C55" s="7" t="s">
        <v>271</v>
      </c>
      <c r="D55" s="7" t="s">
        <v>61</v>
      </c>
      <c r="E55" s="7" t="s">
        <v>270</v>
      </c>
      <c r="F55" s="1" t="s">
        <v>601</v>
      </c>
      <c r="G55" s="7" t="s">
        <v>129</v>
      </c>
      <c r="H55" s="7" t="s">
        <v>28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>
        <v>2</v>
      </c>
      <c r="X55" s="7">
        <v>1</v>
      </c>
      <c r="Y55" s="7">
        <v>1</v>
      </c>
      <c r="Z55" s="7"/>
      <c r="AA55" s="7"/>
      <c r="AB55" s="7"/>
      <c r="AC55" s="7"/>
      <c r="AD55" s="7"/>
      <c r="AE55" s="1">
        <f t="shared" si="2"/>
        <v>4</v>
      </c>
      <c r="AF55" s="3">
        <v>215</v>
      </c>
      <c r="AG55" s="3">
        <f t="shared" si="3"/>
        <v>86</v>
      </c>
    </row>
    <row r="56" spans="1:33" ht="147.94999999999999" customHeight="1">
      <c r="A56" s="6" t="s">
        <v>266</v>
      </c>
      <c r="B56" s="6"/>
      <c r="C56" s="7" t="s">
        <v>272</v>
      </c>
      <c r="D56" s="7" t="s">
        <v>61</v>
      </c>
      <c r="E56" s="7" t="s">
        <v>270</v>
      </c>
      <c r="F56" s="1" t="s">
        <v>601</v>
      </c>
      <c r="G56" s="7" t="s">
        <v>129</v>
      </c>
      <c r="H56" s="7" t="s">
        <v>28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>
        <v>1</v>
      </c>
      <c r="V56" s="7">
        <v>2</v>
      </c>
      <c r="W56" s="7">
        <v>3</v>
      </c>
      <c r="X56" s="7">
        <v>1</v>
      </c>
      <c r="Y56" s="7"/>
      <c r="Z56" s="7"/>
      <c r="AA56" s="7"/>
      <c r="AB56" s="7"/>
      <c r="AC56" s="7"/>
      <c r="AD56" s="7"/>
      <c r="AE56" s="1">
        <f t="shared" si="2"/>
        <v>7</v>
      </c>
      <c r="AF56" s="3">
        <v>185</v>
      </c>
      <c r="AG56" s="3">
        <f t="shared" si="3"/>
        <v>74</v>
      </c>
    </row>
    <row r="57" spans="1:33" ht="147.94999999999999" customHeight="1">
      <c r="A57" s="6" t="s">
        <v>267</v>
      </c>
      <c r="B57" s="6"/>
      <c r="C57" s="7" t="s">
        <v>277</v>
      </c>
      <c r="D57" s="7" t="s">
        <v>5</v>
      </c>
      <c r="E57" s="7" t="s">
        <v>270</v>
      </c>
      <c r="F57" s="1" t="s">
        <v>601</v>
      </c>
      <c r="G57" s="7" t="s">
        <v>175</v>
      </c>
      <c r="H57" s="7" t="s">
        <v>28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>
        <v>3</v>
      </c>
      <c r="X57" s="7">
        <v>1</v>
      </c>
      <c r="Y57" s="7"/>
      <c r="Z57" s="7"/>
      <c r="AA57" s="7"/>
      <c r="AB57" s="7"/>
      <c r="AC57" s="7"/>
      <c r="AD57" s="7"/>
      <c r="AE57" s="1">
        <f t="shared" ref="AE57:AE93" si="4">SUM(I57:AD57)</f>
        <v>4</v>
      </c>
      <c r="AF57" s="3">
        <v>285</v>
      </c>
      <c r="AG57" s="3">
        <f t="shared" si="3"/>
        <v>114</v>
      </c>
    </row>
    <row r="58" spans="1:33" ht="147.94999999999999" customHeight="1">
      <c r="A58" s="6" t="s">
        <v>268</v>
      </c>
      <c r="B58" s="6"/>
      <c r="C58" s="7" t="s">
        <v>278</v>
      </c>
      <c r="D58" s="7" t="s">
        <v>5</v>
      </c>
      <c r="E58" s="7" t="s">
        <v>101</v>
      </c>
      <c r="F58" s="1" t="s">
        <v>601</v>
      </c>
      <c r="G58" s="7" t="s">
        <v>175</v>
      </c>
      <c r="H58" s="7" t="s">
        <v>28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>
        <v>2</v>
      </c>
      <c r="X58" s="7"/>
      <c r="Y58" s="7"/>
      <c r="Z58" s="7"/>
      <c r="AA58" s="7"/>
      <c r="AB58" s="7"/>
      <c r="AC58" s="7"/>
      <c r="AD58" s="7"/>
      <c r="AE58" s="1">
        <f t="shared" si="4"/>
        <v>2</v>
      </c>
      <c r="AF58" s="3">
        <v>219</v>
      </c>
      <c r="AG58" s="3">
        <f t="shared" si="3"/>
        <v>87.6</v>
      </c>
    </row>
    <row r="59" spans="1:33" ht="147.94999999999999" customHeight="1">
      <c r="A59" s="6" t="s">
        <v>273</v>
      </c>
      <c r="B59" s="6"/>
      <c r="C59" s="7" t="s">
        <v>280</v>
      </c>
      <c r="D59" s="7" t="s">
        <v>116</v>
      </c>
      <c r="E59" s="7" t="s">
        <v>279</v>
      </c>
      <c r="F59" s="1" t="s">
        <v>601</v>
      </c>
      <c r="G59" s="7" t="s">
        <v>129</v>
      </c>
      <c r="H59" s="7" t="s">
        <v>28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1</v>
      </c>
      <c r="W59" s="7">
        <v>1</v>
      </c>
      <c r="X59" s="7">
        <v>1</v>
      </c>
      <c r="Y59" s="7">
        <v>1</v>
      </c>
      <c r="Z59" s="7"/>
      <c r="AA59" s="7"/>
      <c r="AB59" s="7"/>
      <c r="AC59" s="7"/>
      <c r="AD59" s="7"/>
      <c r="AE59" s="1">
        <f t="shared" si="4"/>
        <v>4</v>
      </c>
      <c r="AF59" s="3">
        <v>288</v>
      </c>
      <c r="AG59" s="3">
        <f t="shared" si="3"/>
        <v>115.2</v>
      </c>
    </row>
    <row r="60" spans="1:33" ht="147.94999999999999" customHeight="1">
      <c r="A60" s="6" t="s">
        <v>274</v>
      </c>
      <c r="B60" s="6"/>
      <c r="C60" s="7" t="s">
        <v>331</v>
      </c>
      <c r="D60" s="7" t="s">
        <v>5</v>
      </c>
      <c r="E60" s="7" t="s">
        <v>105</v>
      </c>
      <c r="F60" s="1" t="s">
        <v>601</v>
      </c>
      <c r="G60" s="7" t="s">
        <v>129</v>
      </c>
      <c r="H60" s="7" t="s">
        <v>28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8</v>
      </c>
      <c r="X60" s="7">
        <v>1</v>
      </c>
      <c r="Y60" s="7"/>
      <c r="Z60" s="7"/>
      <c r="AA60" s="7"/>
      <c r="AB60" s="7"/>
      <c r="AC60" s="7"/>
      <c r="AD60" s="7"/>
      <c r="AE60" s="1">
        <f t="shared" si="4"/>
        <v>9</v>
      </c>
      <c r="AF60" s="3">
        <v>335</v>
      </c>
      <c r="AG60" s="3">
        <f t="shared" si="3"/>
        <v>134</v>
      </c>
    </row>
    <row r="61" spans="1:33" ht="147.94999999999999" customHeight="1">
      <c r="A61" s="6" t="s">
        <v>275</v>
      </c>
      <c r="B61" s="6"/>
      <c r="C61" s="7" t="s">
        <v>281</v>
      </c>
      <c r="D61" s="7" t="s">
        <v>116</v>
      </c>
      <c r="E61" s="7" t="s">
        <v>62</v>
      </c>
      <c r="F61" s="1" t="s">
        <v>601</v>
      </c>
      <c r="G61" s="7" t="s">
        <v>282</v>
      </c>
      <c r="H61" s="7" t="s">
        <v>28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v>1</v>
      </c>
      <c r="W61" s="7">
        <v>3</v>
      </c>
      <c r="X61" s="7"/>
      <c r="Y61" s="7">
        <v>1</v>
      </c>
      <c r="Z61" s="7">
        <v>1</v>
      </c>
      <c r="AA61" s="7"/>
      <c r="AB61" s="7"/>
      <c r="AC61" s="7"/>
      <c r="AD61" s="7"/>
      <c r="AE61" s="1">
        <f t="shared" si="4"/>
        <v>6</v>
      </c>
      <c r="AF61" s="3">
        <v>195</v>
      </c>
      <c r="AG61" s="3">
        <f t="shared" si="3"/>
        <v>78</v>
      </c>
    </row>
    <row r="62" spans="1:33" ht="147.94999999999999" customHeight="1">
      <c r="A62" s="6" t="s">
        <v>284</v>
      </c>
      <c r="B62" s="6"/>
      <c r="C62" s="7" t="s">
        <v>330</v>
      </c>
      <c r="D62" s="7" t="s">
        <v>5</v>
      </c>
      <c r="E62" s="7" t="s">
        <v>332</v>
      </c>
      <c r="F62" s="1" t="s">
        <v>601</v>
      </c>
      <c r="G62" s="7" t="s">
        <v>129</v>
      </c>
      <c r="H62" s="7" t="s">
        <v>28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>
        <v>1</v>
      </c>
      <c r="Y62" s="7"/>
      <c r="Z62" s="7">
        <v>1</v>
      </c>
      <c r="AA62" s="7"/>
      <c r="AB62" s="7"/>
      <c r="AC62" s="7"/>
      <c r="AD62" s="7"/>
      <c r="AE62" s="1">
        <f t="shared" si="4"/>
        <v>2</v>
      </c>
      <c r="AF62" s="3">
        <v>385</v>
      </c>
      <c r="AG62" s="3">
        <f t="shared" si="3"/>
        <v>154</v>
      </c>
    </row>
    <row r="63" spans="1:33" ht="147.94999999999999" customHeight="1">
      <c r="A63" s="6" t="s">
        <v>285</v>
      </c>
      <c r="B63" s="6"/>
      <c r="C63" s="7" t="s">
        <v>333</v>
      </c>
      <c r="D63" s="7" t="s">
        <v>5</v>
      </c>
      <c r="E63" s="7" t="s">
        <v>70</v>
      </c>
      <c r="F63" s="1" t="s">
        <v>601</v>
      </c>
      <c r="G63" s="7" t="s">
        <v>263</v>
      </c>
      <c r="H63" s="7" t="s">
        <v>28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>
        <v>2</v>
      </c>
      <c r="V63" s="7"/>
      <c r="W63" s="7"/>
      <c r="X63" s="7"/>
      <c r="Y63" s="7"/>
      <c r="Z63" s="7"/>
      <c r="AA63" s="7"/>
      <c r="AB63" s="7"/>
      <c r="AC63" s="7"/>
      <c r="AD63" s="7"/>
      <c r="AE63" s="1">
        <f t="shared" si="4"/>
        <v>2</v>
      </c>
      <c r="AF63" s="3">
        <v>285</v>
      </c>
      <c r="AG63" s="3">
        <f t="shared" si="3"/>
        <v>114</v>
      </c>
    </row>
    <row r="64" spans="1:33" ht="147.94999999999999" customHeight="1">
      <c r="A64" s="6" t="s">
        <v>289</v>
      </c>
      <c r="B64" s="6"/>
      <c r="C64" s="7" t="s">
        <v>341</v>
      </c>
      <c r="D64" s="7" t="s">
        <v>5</v>
      </c>
      <c r="E64" s="7" t="s">
        <v>342</v>
      </c>
      <c r="F64" s="1" t="s">
        <v>601</v>
      </c>
      <c r="G64" s="7" t="s">
        <v>343</v>
      </c>
      <c r="H64" s="7" t="s">
        <v>28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>
        <v>9</v>
      </c>
      <c r="X64" s="7">
        <v>1</v>
      </c>
      <c r="Y64" s="7"/>
      <c r="Z64" s="7"/>
      <c r="AA64" s="7"/>
      <c r="AB64" s="7"/>
      <c r="AC64" s="7"/>
      <c r="AD64" s="7"/>
      <c r="AE64" s="1">
        <f t="shared" si="4"/>
        <v>10</v>
      </c>
      <c r="AF64" s="3">
        <v>235</v>
      </c>
      <c r="AG64" s="3">
        <f t="shared" si="3"/>
        <v>94</v>
      </c>
    </row>
    <row r="65" spans="1:33" ht="147.94999999999999" customHeight="1">
      <c r="A65" s="6" t="s">
        <v>290</v>
      </c>
      <c r="B65" s="6"/>
      <c r="C65" s="7" t="s">
        <v>344</v>
      </c>
      <c r="D65" s="7" t="s">
        <v>10</v>
      </c>
      <c r="E65" s="7" t="s">
        <v>342</v>
      </c>
      <c r="F65" s="1" t="s">
        <v>601</v>
      </c>
      <c r="G65" s="7" t="s">
        <v>343</v>
      </c>
      <c r="H65" s="7" t="s">
        <v>28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>
        <v>6</v>
      </c>
      <c r="X65" s="7">
        <v>1</v>
      </c>
      <c r="Y65" s="7"/>
      <c r="Z65" s="7"/>
      <c r="AA65" s="7"/>
      <c r="AB65" s="7"/>
      <c r="AC65" s="7"/>
      <c r="AD65" s="7"/>
      <c r="AE65" s="1">
        <f t="shared" si="4"/>
        <v>7</v>
      </c>
      <c r="AF65" s="3">
        <v>200</v>
      </c>
      <c r="AG65" s="3">
        <f t="shared" si="3"/>
        <v>80</v>
      </c>
    </row>
    <row r="66" spans="1:33" ht="147.94999999999999" customHeight="1">
      <c r="A66" s="6" t="s">
        <v>291</v>
      </c>
      <c r="B66" s="6"/>
      <c r="C66" s="7" t="s">
        <v>346</v>
      </c>
      <c r="D66" s="7" t="s">
        <v>116</v>
      </c>
      <c r="E66" s="7" t="s">
        <v>342</v>
      </c>
      <c r="F66" s="1" t="s">
        <v>601</v>
      </c>
      <c r="G66" s="7" t="s">
        <v>343</v>
      </c>
      <c r="H66" s="7" t="s">
        <v>28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>
        <v>1</v>
      </c>
      <c r="W66" s="7">
        <v>9</v>
      </c>
      <c r="X66" s="7"/>
      <c r="Y66" s="7"/>
      <c r="Z66" s="7"/>
      <c r="AA66" s="7"/>
      <c r="AB66" s="7"/>
      <c r="AC66" s="7"/>
      <c r="AD66" s="7"/>
      <c r="AE66" s="1">
        <f t="shared" si="4"/>
        <v>10</v>
      </c>
      <c r="AF66" s="3">
        <v>215</v>
      </c>
      <c r="AG66" s="3">
        <f t="shared" si="3"/>
        <v>86</v>
      </c>
    </row>
    <row r="67" spans="1:33" ht="147.94999999999999" customHeight="1">
      <c r="A67" s="6" t="s">
        <v>292</v>
      </c>
      <c r="B67" s="6"/>
      <c r="C67" s="7" t="s">
        <v>347</v>
      </c>
      <c r="D67" s="7" t="s">
        <v>345</v>
      </c>
      <c r="E67" s="7" t="s">
        <v>138</v>
      </c>
      <c r="F67" s="1" t="s">
        <v>601</v>
      </c>
      <c r="G67" s="7" t="s">
        <v>348</v>
      </c>
      <c r="H67" s="7" t="s">
        <v>81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v>4</v>
      </c>
      <c r="W67" s="7"/>
      <c r="X67" s="7"/>
      <c r="Y67" s="7"/>
      <c r="Z67" s="7"/>
      <c r="AA67" s="7"/>
      <c r="AB67" s="7"/>
      <c r="AC67" s="7"/>
      <c r="AD67" s="7"/>
      <c r="AE67" s="1">
        <f t="shared" si="4"/>
        <v>4</v>
      </c>
      <c r="AF67" s="3">
        <v>285</v>
      </c>
      <c r="AG67" s="3">
        <f t="shared" si="3"/>
        <v>114</v>
      </c>
    </row>
    <row r="68" spans="1:33" ht="147.94999999999999" customHeight="1">
      <c r="A68" s="6" t="s">
        <v>293</v>
      </c>
      <c r="B68" s="6"/>
      <c r="C68" s="7" t="s">
        <v>349</v>
      </c>
      <c r="D68" s="7" t="s">
        <v>10</v>
      </c>
      <c r="E68" s="7" t="s">
        <v>50</v>
      </c>
      <c r="F68" s="1" t="s">
        <v>601</v>
      </c>
      <c r="G68" s="7" t="s">
        <v>351</v>
      </c>
      <c r="H68" s="7" t="s">
        <v>28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>
        <v>4</v>
      </c>
      <c r="X68" s="7"/>
      <c r="Y68" s="7"/>
      <c r="Z68" s="7"/>
      <c r="AA68" s="7"/>
      <c r="AB68" s="7"/>
      <c r="AC68" s="7"/>
      <c r="AD68" s="7"/>
      <c r="AE68" s="1">
        <f t="shared" si="4"/>
        <v>4</v>
      </c>
      <c r="AF68" s="3">
        <v>150</v>
      </c>
      <c r="AG68" s="3">
        <f t="shared" si="3"/>
        <v>60</v>
      </c>
    </row>
    <row r="69" spans="1:33" ht="147.94999999999999" customHeight="1">
      <c r="A69" s="6" t="s">
        <v>294</v>
      </c>
      <c r="B69" s="6"/>
      <c r="C69" s="7" t="s">
        <v>350</v>
      </c>
      <c r="D69" s="7" t="s">
        <v>345</v>
      </c>
      <c r="E69" s="7" t="s">
        <v>50</v>
      </c>
      <c r="F69" s="1" t="s">
        <v>601</v>
      </c>
      <c r="G69" s="7" t="s">
        <v>351</v>
      </c>
      <c r="H69" s="7" t="s">
        <v>28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>
        <v>3</v>
      </c>
      <c r="X69" s="7"/>
      <c r="Y69" s="7"/>
      <c r="Z69" s="7"/>
      <c r="AA69" s="7"/>
      <c r="AB69" s="7"/>
      <c r="AC69" s="7"/>
      <c r="AD69" s="7"/>
      <c r="AE69" s="1">
        <f t="shared" si="4"/>
        <v>3</v>
      </c>
      <c r="AF69" s="3">
        <v>285</v>
      </c>
      <c r="AG69" s="3">
        <f t="shared" si="3"/>
        <v>114</v>
      </c>
    </row>
    <row r="70" spans="1:33" ht="147.94999999999999" customHeight="1">
      <c r="A70" s="6" t="s">
        <v>295</v>
      </c>
      <c r="B70" s="6"/>
      <c r="C70" s="7" t="s">
        <v>358</v>
      </c>
      <c r="D70" s="7" t="s">
        <v>167</v>
      </c>
      <c r="E70" s="7" t="s">
        <v>138</v>
      </c>
      <c r="F70" s="1" t="s">
        <v>601</v>
      </c>
      <c r="G70" s="7" t="s">
        <v>129</v>
      </c>
      <c r="H70" s="7" t="s">
        <v>154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>
        <v>6</v>
      </c>
      <c r="X70" s="7"/>
      <c r="Y70" s="7"/>
      <c r="Z70" s="7"/>
      <c r="AA70" s="7"/>
      <c r="AB70" s="7"/>
      <c r="AC70" s="7"/>
      <c r="AD70" s="7"/>
      <c r="AE70" s="1">
        <f t="shared" si="4"/>
        <v>6</v>
      </c>
      <c r="AF70" s="3">
        <v>185</v>
      </c>
      <c r="AG70" s="3">
        <f t="shared" si="3"/>
        <v>74</v>
      </c>
    </row>
    <row r="71" spans="1:33" ht="147.94999999999999" customHeight="1">
      <c r="A71" s="6" t="s">
        <v>296</v>
      </c>
      <c r="B71" s="6"/>
      <c r="C71" s="7" t="s">
        <v>354</v>
      </c>
      <c r="D71" s="7" t="s">
        <v>345</v>
      </c>
      <c r="E71" s="7" t="s">
        <v>353</v>
      </c>
      <c r="F71" s="1" t="s">
        <v>601</v>
      </c>
      <c r="G71" s="7" t="s">
        <v>129</v>
      </c>
      <c r="H71" s="7" t="s">
        <v>154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>
        <v>9</v>
      </c>
      <c r="X71" s="7"/>
      <c r="Y71" s="7"/>
      <c r="Z71" s="7"/>
      <c r="AA71" s="7"/>
      <c r="AB71" s="7"/>
      <c r="AC71" s="7"/>
      <c r="AD71" s="7"/>
      <c r="AE71" s="1">
        <f t="shared" si="4"/>
        <v>9</v>
      </c>
      <c r="AF71" s="3">
        <v>285</v>
      </c>
      <c r="AG71" s="3">
        <f t="shared" si="3"/>
        <v>114</v>
      </c>
    </row>
    <row r="72" spans="1:33" ht="147.94999999999999" customHeight="1">
      <c r="A72" s="6" t="s">
        <v>297</v>
      </c>
      <c r="B72" s="6"/>
      <c r="C72" s="7" t="s">
        <v>355</v>
      </c>
      <c r="D72" s="7" t="s">
        <v>61</v>
      </c>
      <c r="E72" s="7" t="s">
        <v>356</v>
      </c>
      <c r="F72" s="1" t="s">
        <v>601</v>
      </c>
      <c r="G72" s="7" t="s">
        <v>282</v>
      </c>
      <c r="H72" s="7" t="s">
        <v>154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>
        <v>8</v>
      </c>
      <c r="X72" s="7"/>
      <c r="Y72" s="7"/>
      <c r="Z72" s="7"/>
      <c r="AA72" s="7"/>
      <c r="AB72" s="7"/>
      <c r="AC72" s="7"/>
      <c r="AD72" s="7"/>
      <c r="AE72" s="1">
        <f t="shared" si="4"/>
        <v>8</v>
      </c>
      <c r="AF72" s="3">
        <v>215</v>
      </c>
      <c r="AG72" s="3">
        <f t="shared" si="3"/>
        <v>86</v>
      </c>
    </row>
    <row r="73" spans="1:33" ht="147.94999999999999" customHeight="1">
      <c r="A73" s="6" t="s">
        <v>298</v>
      </c>
      <c r="B73" s="6"/>
      <c r="C73" s="7" t="s">
        <v>357</v>
      </c>
      <c r="D73" s="7" t="s">
        <v>61</v>
      </c>
      <c r="E73" s="7" t="s">
        <v>262</v>
      </c>
      <c r="F73" s="1" t="s">
        <v>601</v>
      </c>
      <c r="G73" s="7" t="s">
        <v>282</v>
      </c>
      <c r="H73" s="7" t="s">
        <v>154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v>4</v>
      </c>
      <c r="W73" s="7">
        <v>3</v>
      </c>
      <c r="X73" s="7">
        <v>1</v>
      </c>
      <c r="Y73" s="7"/>
      <c r="Z73" s="7"/>
      <c r="AA73" s="7"/>
      <c r="AB73" s="7"/>
      <c r="AC73" s="7"/>
      <c r="AD73" s="7"/>
      <c r="AE73" s="1">
        <f t="shared" si="4"/>
        <v>8</v>
      </c>
      <c r="AF73" s="3">
        <v>215</v>
      </c>
      <c r="AG73" s="3">
        <f t="shared" si="3"/>
        <v>86</v>
      </c>
    </row>
    <row r="74" spans="1:33" ht="147.94999999999999" customHeight="1">
      <c r="A74" s="6" t="s">
        <v>302</v>
      </c>
      <c r="B74" s="6"/>
      <c r="C74" s="7" t="s">
        <v>367</v>
      </c>
      <c r="D74" s="7" t="s">
        <v>345</v>
      </c>
      <c r="E74" s="7" t="s">
        <v>368</v>
      </c>
      <c r="F74" s="1" t="s">
        <v>601</v>
      </c>
      <c r="G74" s="7" t="s">
        <v>369</v>
      </c>
      <c r="H74" s="7" t="s">
        <v>9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>
        <v>2</v>
      </c>
      <c r="X74" s="7">
        <v>1</v>
      </c>
      <c r="Y74" s="7"/>
      <c r="Z74" s="7"/>
      <c r="AA74" s="7"/>
      <c r="AB74" s="7"/>
      <c r="AC74" s="7"/>
      <c r="AD74" s="7"/>
      <c r="AE74" s="1">
        <f t="shared" si="4"/>
        <v>3</v>
      </c>
      <c r="AF74" s="3">
        <v>215</v>
      </c>
      <c r="AG74" s="3">
        <f t="shared" si="3"/>
        <v>86</v>
      </c>
    </row>
    <row r="75" spans="1:33" ht="147.94999999999999" customHeight="1">
      <c r="A75" s="6" t="s">
        <v>303</v>
      </c>
      <c r="B75" s="6"/>
      <c r="C75" s="7" t="s">
        <v>370</v>
      </c>
      <c r="D75" s="7" t="s">
        <v>345</v>
      </c>
      <c r="E75" s="7" t="s">
        <v>138</v>
      </c>
      <c r="F75" s="1" t="s">
        <v>601</v>
      </c>
      <c r="G75" s="7" t="s">
        <v>369</v>
      </c>
      <c r="H75" s="7" t="s">
        <v>9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>
        <v>1</v>
      </c>
      <c r="Y75" s="7">
        <v>1</v>
      </c>
      <c r="Z75" s="7"/>
      <c r="AA75" s="7"/>
      <c r="AB75" s="7"/>
      <c r="AC75" s="7"/>
      <c r="AD75" s="7"/>
      <c r="AE75" s="1">
        <f t="shared" si="4"/>
        <v>2</v>
      </c>
      <c r="AF75" s="3">
        <v>215</v>
      </c>
      <c r="AG75" s="3">
        <f t="shared" si="3"/>
        <v>86</v>
      </c>
    </row>
    <row r="76" spans="1:33" ht="147.94999999999999" customHeight="1">
      <c r="A76" s="6" t="s">
        <v>304</v>
      </c>
      <c r="B76" s="6"/>
      <c r="C76" s="7" t="s">
        <v>371</v>
      </c>
      <c r="D76" s="7" t="s">
        <v>345</v>
      </c>
      <c r="E76" s="7" t="s">
        <v>101</v>
      </c>
      <c r="F76" s="1" t="s">
        <v>601</v>
      </c>
      <c r="G76" s="7" t="s">
        <v>175</v>
      </c>
      <c r="H76" s="7" t="s">
        <v>81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v>1</v>
      </c>
      <c r="W76" s="7">
        <v>2</v>
      </c>
      <c r="X76" s="7"/>
      <c r="Y76" s="7"/>
      <c r="Z76" s="7"/>
      <c r="AA76" s="7"/>
      <c r="AB76" s="7"/>
      <c r="AC76" s="7"/>
      <c r="AD76" s="7"/>
      <c r="AE76" s="1">
        <f t="shared" si="4"/>
        <v>3</v>
      </c>
      <c r="AF76" s="3">
        <v>235</v>
      </c>
      <c r="AG76" s="3">
        <f t="shared" si="3"/>
        <v>94</v>
      </c>
    </row>
    <row r="77" spans="1:33" ht="147.94999999999999" customHeight="1">
      <c r="A77" s="6" t="s">
        <v>305</v>
      </c>
      <c r="B77" s="6"/>
      <c r="C77" s="7" t="s">
        <v>372</v>
      </c>
      <c r="D77" s="7" t="s">
        <v>345</v>
      </c>
      <c r="E77" s="7" t="s">
        <v>174</v>
      </c>
      <c r="F77" s="1" t="s">
        <v>601</v>
      </c>
      <c r="G77" s="7" t="s">
        <v>175</v>
      </c>
      <c r="H77" s="7" t="s">
        <v>81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>
        <v>2</v>
      </c>
      <c r="X77" s="7"/>
      <c r="Y77" s="7">
        <v>1</v>
      </c>
      <c r="Z77" s="7"/>
      <c r="AA77" s="7"/>
      <c r="AB77" s="7"/>
      <c r="AC77" s="7"/>
      <c r="AD77" s="7"/>
      <c r="AE77" s="1">
        <f t="shared" si="4"/>
        <v>3</v>
      </c>
      <c r="AF77" s="3">
        <v>335</v>
      </c>
      <c r="AG77" s="3">
        <f t="shared" si="3"/>
        <v>134</v>
      </c>
    </row>
    <row r="78" spans="1:33" ht="147.94999999999999" customHeight="1">
      <c r="A78" s="6" t="s">
        <v>306</v>
      </c>
      <c r="B78" s="6"/>
      <c r="C78" s="7" t="s">
        <v>373</v>
      </c>
      <c r="D78" s="7" t="s">
        <v>345</v>
      </c>
      <c r="E78" s="7" t="s">
        <v>151</v>
      </c>
      <c r="F78" s="1" t="s">
        <v>601</v>
      </c>
      <c r="G78" s="7" t="s">
        <v>157</v>
      </c>
      <c r="H78" s="7" t="s">
        <v>28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>
        <v>3</v>
      </c>
      <c r="V78" s="7">
        <v>10</v>
      </c>
      <c r="W78" s="7">
        <v>1</v>
      </c>
      <c r="X78" s="7"/>
      <c r="Y78" s="7"/>
      <c r="Z78" s="7"/>
      <c r="AA78" s="7"/>
      <c r="AB78" s="7"/>
      <c r="AC78" s="7"/>
      <c r="AD78" s="7"/>
      <c r="AE78" s="1">
        <f t="shared" si="4"/>
        <v>14</v>
      </c>
      <c r="AF78" s="3">
        <v>235</v>
      </c>
      <c r="AG78" s="3">
        <f t="shared" si="3"/>
        <v>94</v>
      </c>
    </row>
    <row r="79" spans="1:33" ht="147.94999999999999" customHeight="1">
      <c r="A79" s="6" t="s">
        <v>307</v>
      </c>
      <c r="B79" s="6"/>
      <c r="C79" s="7" t="s">
        <v>374</v>
      </c>
      <c r="D79" s="7" t="s">
        <v>167</v>
      </c>
      <c r="E79" s="7" t="s">
        <v>151</v>
      </c>
      <c r="F79" s="1" t="s">
        <v>601</v>
      </c>
      <c r="G79" s="7" t="s">
        <v>157</v>
      </c>
      <c r="H79" s="7" t="s">
        <v>28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>
        <v>2</v>
      </c>
      <c r="V79" s="7">
        <v>14</v>
      </c>
      <c r="W79" s="7">
        <v>4</v>
      </c>
      <c r="X79" s="7">
        <v>5</v>
      </c>
      <c r="Y79" s="7">
        <v>1</v>
      </c>
      <c r="Z79" s="7"/>
      <c r="AA79" s="7"/>
      <c r="AB79" s="7"/>
      <c r="AC79" s="7"/>
      <c r="AD79" s="7"/>
      <c r="AE79" s="1">
        <f t="shared" si="4"/>
        <v>26</v>
      </c>
      <c r="AF79" s="3">
        <v>215</v>
      </c>
      <c r="AG79" s="3">
        <f t="shared" si="3"/>
        <v>86</v>
      </c>
    </row>
    <row r="80" spans="1:33" ht="147.94999999999999" customHeight="1">
      <c r="A80" s="6" t="s">
        <v>308</v>
      </c>
      <c r="B80" s="6"/>
      <c r="C80" s="7" t="s">
        <v>375</v>
      </c>
      <c r="D80" s="7" t="s">
        <v>345</v>
      </c>
      <c r="E80" s="7" t="s">
        <v>151</v>
      </c>
      <c r="F80" s="1" t="s">
        <v>601</v>
      </c>
      <c r="G80" s="7" t="s">
        <v>157</v>
      </c>
      <c r="H80" s="7" t="s">
        <v>28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>
        <v>1</v>
      </c>
      <c r="V80" s="7"/>
      <c r="W80" s="7">
        <v>1</v>
      </c>
      <c r="X80" s="7"/>
      <c r="Y80" s="7"/>
      <c r="Z80" s="7"/>
      <c r="AA80" s="7"/>
      <c r="AB80" s="7"/>
      <c r="AC80" s="7"/>
      <c r="AD80" s="7"/>
      <c r="AE80" s="1">
        <f t="shared" si="4"/>
        <v>2</v>
      </c>
      <c r="AF80" s="3">
        <v>215</v>
      </c>
      <c r="AG80" s="3">
        <f t="shared" si="3"/>
        <v>86</v>
      </c>
    </row>
    <row r="81" spans="1:33" ht="147.94999999999999" customHeight="1">
      <c r="A81" s="6" t="s">
        <v>309</v>
      </c>
      <c r="B81" s="6"/>
      <c r="C81" s="7" t="s">
        <v>376</v>
      </c>
      <c r="D81" s="7" t="s">
        <v>167</v>
      </c>
      <c r="E81" s="7" t="s">
        <v>151</v>
      </c>
      <c r="F81" s="1" t="s">
        <v>601</v>
      </c>
      <c r="G81" s="7" t="s">
        <v>157</v>
      </c>
      <c r="H81" s="7" t="s">
        <v>28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>
        <v>1</v>
      </c>
      <c r="V81" s="7"/>
      <c r="W81" s="7"/>
      <c r="X81" s="7">
        <v>2</v>
      </c>
      <c r="Y81" s="7">
        <v>1</v>
      </c>
      <c r="Z81" s="7"/>
      <c r="AA81" s="7"/>
      <c r="AB81" s="7"/>
      <c r="AC81" s="7"/>
      <c r="AD81" s="7"/>
      <c r="AE81" s="1">
        <f t="shared" si="4"/>
        <v>4</v>
      </c>
      <c r="AF81" s="3">
        <v>155</v>
      </c>
      <c r="AG81" s="3">
        <f t="shared" si="3"/>
        <v>62</v>
      </c>
    </row>
    <row r="82" spans="1:33" ht="147.94999999999999" customHeight="1">
      <c r="A82" s="6" t="s">
        <v>310</v>
      </c>
      <c r="B82" s="6"/>
      <c r="C82" s="7" t="s">
        <v>377</v>
      </c>
      <c r="D82" s="7" t="s">
        <v>10</v>
      </c>
      <c r="E82" s="7" t="s">
        <v>138</v>
      </c>
      <c r="F82" s="1" t="s">
        <v>601</v>
      </c>
      <c r="G82" s="7" t="s">
        <v>378</v>
      </c>
      <c r="H82" s="7" t="s">
        <v>28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v>4</v>
      </c>
      <c r="W82" s="7">
        <v>1</v>
      </c>
      <c r="X82" s="7">
        <v>4</v>
      </c>
      <c r="Y82" s="7"/>
      <c r="Z82" s="7"/>
      <c r="AA82" s="7"/>
      <c r="AB82" s="7"/>
      <c r="AC82" s="7"/>
      <c r="AD82" s="7"/>
      <c r="AE82" s="1">
        <f t="shared" si="4"/>
        <v>9</v>
      </c>
      <c r="AF82" s="3">
        <v>200</v>
      </c>
      <c r="AG82" s="3">
        <f t="shared" si="3"/>
        <v>80</v>
      </c>
    </row>
    <row r="83" spans="1:33" ht="147.94999999999999" customHeight="1">
      <c r="A83" s="6" t="s">
        <v>311</v>
      </c>
      <c r="B83" s="6"/>
      <c r="C83" s="7" t="s">
        <v>379</v>
      </c>
      <c r="D83" s="7" t="s">
        <v>167</v>
      </c>
      <c r="E83" s="7" t="s">
        <v>138</v>
      </c>
      <c r="F83" s="1" t="s">
        <v>601</v>
      </c>
      <c r="G83" s="7" t="s">
        <v>380</v>
      </c>
      <c r="H83" s="7" t="s">
        <v>28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>
        <v>3</v>
      </c>
      <c r="W83" s="7">
        <v>3</v>
      </c>
      <c r="X83" s="7">
        <v>2</v>
      </c>
      <c r="Y83" s="7">
        <v>1</v>
      </c>
      <c r="Z83" s="7"/>
      <c r="AA83" s="7"/>
      <c r="AB83" s="7"/>
      <c r="AC83" s="7"/>
      <c r="AD83" s="7"/>
      <c r="AE83" s="1">
        <f t="shared" si="4"/>
        <v>9</v>
      </c>
      <c r="AF83" s="3">
        <v>155</v>
      </c>
      <c r="AG83" s="3">
        <f t="shared" si="3"/>
        <v>62</v>
      </c>
    </row>
    <row r="84" spans="1:33" ht="147.94999999999999" customHeight="1">
      <c r="A84" s="6" t="s">
        <v>312</v>
      </c>
      <c r="B84" s="6"/>
      <c r="C84" s="7" t="s">
        <v>381</v>
      </c>
      <c r="D84" s="7" t="s">
        <v>345</v>
      </c>
      <c r="E84" s="7" t="s">
        <v>138</v>
      </c>
      <c r="F84" s="1" t="s">
        <v>601</v>
      </c>
      <c r="G84" s="7" t="s">
        <v>380</v>
      </c>
      <c r="H84" s="7" t="s">
        <v>28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>
        <v>1</v>
      </c>
      <c r="V84" s="7">
        <v>6</v>
      </c>
      <c r="W84" s="7">
        <v>9</v>
      </c>
      <c r="X84" s="7">
        <v>3</v>
      </c>
      <c r="Y84" s="7"/>
      <c r="Z84" s="7"/>
      <c r="AA84" s="7"/>
      <c r="AB84" s="7"/>
      <c r="AC84" s="7"/>
      <c r="AD84" s="7"/>
      <c r="AE84" s="1">
        <f t="shared" si="4"/>
        <v>19</v>
      </c>
      <c r="AF84" s="3">
        <v>185</v>
      </c>
      <c r="AG84" s="3">
        <f t="shared" si="3"/>
        <v>74</v>
      </c>
    </row>
    <row r="85" spans="1:33" ht="147.94999999999999" customHeight="1">
      <c r="A85" s="6" t="s">
        <v>313</v>
      </c>
      <c r="B85" s="6"/>
      <c r="C85" s="7" t="s">
        <v>382</v>
      </c>
      <c r="D85" s="7" t="s">
        <v>167</v>
      </c>
      <c r="E85" s="7" t="s">
        <v>138</v>
      </c>
      <c r="F85" s="1" t="s">
        <v>601</v>
      </c>
      <c r="G85" s="7" t="s">
        <v>380</v>
      </c>
      <c r="H85" s="7" t="s">
        <v>28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v>3</v>
      </c>
      <c r="W85" s="7">
        <v>5</v>
      </c>
      <c r="X85" s="7">
        <v>4</v>
      </c>
      <c r="Y85" s="7"/>
      <c r="Z85" s="7"/>
      <c r="AA85" s="7"/>
      <c r="AB85" s="7"/>
      <c r="AC85" s="7"/>
      <c r="AD85" s="7"/>
      <c r="AE85" s="1">
        <f t="shared" si="4"/>
        <v>12</v>
      </c>
      <c r="AF85" s="3">
        <v>155</v>
      </c>
      <c r="AG85" s="3">
        <f t="shared" si="3"/>
        <v>62</v>
      </c>
    </row>
    <row r="86" spans="1:33" ht="147.94999999999999" customHeight="1">
      <c r="A86" s="6" t="s">
        <v>314</v>
      </c>
      <c r="B86" s="6"/>
      <c r="C86" s="7" t="s">
        <v>383</v>
      </c>
      <c r="D86" s="7" t="s">
        <v>61</v>
      </c>
      <c r="E86" s="7" t="s">
        <v>262</v>
      </c>
      <c r="F86" s="1" t="s">
        <v>601</v>
      </c>
      <c r="G86" s="7" t="s">
        <v>210</v>
      </c>
      <c r="H86" s="7" t="s">
        <v>28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>
        <v>13</v>
      </c>
      <c r="W86" s="7">
        <v>15</v>
      </c>
      <c r="X86" s="7">
        <v>4</v>
      </c>
      <c r="Y86" s="7"/>
      <c r="Z86" s="7"/>
      <c r="AA86" s="7"/>
      <c r="AB86" s="7"/>
      <c r="AC86" s="7"/>
      <c r="AD86" s="7"/>
      <c r="AE86" s="1">
        <f t="shared" si="4"/>
        <v>32</v>
      </c>
      <c r="AF86" s="3">
        <v>215</v>
      </c>
      <c r="AG86" s="3">
        <f t="shared" si="3"/>
        <v>86</v>
      </c>
    </row>
    <row r="87" spans="1:33" ht="147.94999999999999" customHeight="1">
      <c r="A87" s="6" t="s">
        <v>315</v>
      </c>
      <c r="B87" s="6"/>
      <c r="C87" s="7" t="s">
        <v>384</v>
      </c>
      <c r="D87" s="7" t="s">
        <v>385</v>
      </c>
      <c r="E87" s="7" t="s">
        <v>262</v>
      </c>
      <c r="F87" s="1" t="s">
        <v>601</v>
      </c>
      <c r="G87" s="7" t="s">
        <v>210</v>
      </c>
      <c r="H87" s="7" t="s">
        <v>28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>
        <v>5</v>
      </c>
      <c r="V87" s="7">
        <v>8</v>
      </c>
      <c r="W87" s="7">
        <v>9</v>
      </c>
      <c r="X87" s="7">
        <v>2</v>
      </c>
      <c r="Y87" s="7"/>
      <c r="Z87" s="7"/>
      <c r="AA87" s="7"/>
      <c r="AB87" s="7"/>
      <c r="AC87" s="7"/>
      <c r="AD87" s="7"/>
      <c r="AE87" s="1">
        <f t="shared" si="4"/>
        <v>24</v>
      </c>
      <c r="AF87" s="3">
        <v>185</v>
      </c>
      <c r="AG87" s="3">
        <f t="shared" si="3"/>
        <v>74</v>
      </c>
    </row>
    <row r="88" spans="1:33" ht="147.94999999999999" customHeight="1">
      <c r="A88" s="6" t="s">
        <v>316</v>
      </c>
      <c r="B88" s="6"/>
      <c r="C88" s="7" t="s">
        <v>65</v>
      </c>
      <c r="D88" s="7" t="s">
        <v>345</v>
      </c>
      <c r="E88" s="7" t="s">
        <v>262</v>
      </c>
      <c r="F88" s="1" t="s">
        <v>601</v>
      </c>
      <c r="G88" s="7" t="s">
        <v>210</v>
      </c>
      <c r="H88" s="7" t="s">
        <v>28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>
        <v>1</v>
      </c>
      <c r="V88" s="7"/>
      <c r="W88" s="7">
        <v>1</v>
      </c>
      <c r="X88" s="7">
        <v>1</v>
      </c>
      <c r="Y88" s="7"/>
      <c r="Z88" s="7"/>
      <c r="AA88" s="7"/>
      <c r="AB88" s="7"/>
      <c r="AC88" s="7"/>
      <c r="AD88" s="7"/>
      <c r="AE88" s="1">
        <f t="shared" si="4"/>
        <v>3</v>
      </c>
      <c r="AF88" s="3">
        <v>285</v>
      </c>
      <c r="AG88" s="3">
        <f t="shared" si="3"/>
        <v>114</v>
      </c>
    </row>
    <row r="89" spans="1:33" ht="147.94999999999999" customHeight="1">
      <c r="A89" s="6" t="s">
        <v>317</v>
      </c>
      <c r="B89" s="6"/>
      <c r="C89" s="7" t="s">
        <v>386</v>
      </c>
      <c r="D89" s="7" t="s">
        <v>10</v>
      </c>
      <c r="E89" s="7" t="s">
        <v>387</v>
      </c>
      <c r="F89" s="1" t="s">
        <v>601</v>
      </c>
      <c r="G89" s="7" t="s">
        <v>106</v>
      </c>
      <c r="H89" s="7" t="s">
        <v>388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>
        <v>1</v>
      </c>
      <c r="V89" s="7">
        <v>1</v>
      </c>
      <c r="W89" s="7"/>
      <c r="X89" s="7"/>
      <c r="Y89" s="7"/>
      <c r="Z89" s="7"/>
      <c r="AA89" s="7"/>
      <c r="AB89" s="7"/>
      <c r="AC89" s="7"/>
      <c r="AD89" s="7"/>
      <c r="AE89" s="1">
        <f t="shared" si="4"/>
        <v>2</v>
      </c>
      <c r="AF89" s="3">
        <v>200</v>
      </c>
      <c r="AG89" s="3">
        <f t="shared" si="3"/>
        <v>80</v>
      </c>
    </row>
    <row r="90" spans="1:33" ht="147.94999999999999" customHeight="1">
      <c r="A90" s="6" t="s">
        <v>318</v>
      </c>
      <c r="B90" s="6"/>
      <c r="C90" s="7" t="s">
        <v>390</v>
      </c>
      <c r="D90" s="7" t="s">
        <v>5</v>
      </c>
      <c r="E90" s="7" t="s">
        <v>389</v>
      </c>
      <c r="F90" s="1" t="s">
        <v>601</v>
      </c>
      <c r="G90" s="7" t="s">
        <v>106</v>
      </c>
      <c r="H90" s="7" t="s">
        <v>28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>
        <v>2</v>
      </c>
      <c r="X90" s="7">
        <v>1</v>
      </c>
      <c r="Y90" s="7"/>
      <c r="Z90" s="7"/>
      <c r="AA90" s="7"/>
      <c r="AB90" s="7"/>
      <c r="AC90" s="7"/>
      <c r="AD90" s="7"/>
      <c r="AE90" s="1">
        <f t="shared" si="4"/>
        <v>3</v>
      </c>
      <c r="AF90" s="3">
        <v>285</v>
      </c>
      <c r="AG90" s="3">
        <f t="shared" si="3"/>
        <v>114</v>
      </c>
    </row>
    <row r="91" spans="1:33" ht="147.94999999999999" customHeight="1">
      <c r="A91" s="6" t="s">
        <v>319</v>
      </c>
      <c r="B91" s="6"/>
      <c r="C91" s="7" t="s">
        <v>391</v>
      </c>
      <c r="D91" s="7" t="s">
        <v>167</v>
      </c>
      <c r="E91" s="7" t="s">
        <v>342</v>
      </c>
      <c r="F91" s="1" t="s">
        <v>601</v>
      </c>
      <c r="G91" s="7" t="s">
        <v>282</v>
      </c>
      <c r="H91" s="7" t="s">
        <v>28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v>2</v>
      </c>
      <c r="V91" s="7">
        <v>12</v>
      </c>
      <c r="W91" s="7">
        <v>9</v>
      </c>
      <c r="X91" s="7">
        <v>9</v>
      </c>
      <c r="Y91" s="7"/>
      <c r="Z91" s="7"/>
      <c r="AA91" s="7"/>
      <c r="AB91" s="7"/>
      <c r="AC91" s="7"/>
      <c r="AD91" s="7"/>
      <c r="AE91" s="1">
        <f t="shared" si="4"/>
        <v>32</v>
      </c>
      <c r="AF91" s="3">
        <v>185</v>
      </c>
      <c r="AG91" s="3">
        <f t="shared" si="3"/>
        <v>74</v>
      </c>
    </row>
    <row r="92" spans="1:33" ht="147.94999999999999" customHeight="1">
      <c r="A92" s="6" t="s">
        <v>320</v>
      </c>
      <c r="B92" s="6"/>
      <c r="C92" s="7" t="s">
        <v>392</v>
      </c>
      <c r="D92" s="7" t="s">
        <v>345</v>
      </c>
      <c r="E92" s="7" t="s">
        <v>233</v>
      </c>
      <c r="F92" s="1" t="s">
        <v>601</v>
      </c>
      <c r="G92" s="7" t="s">
        <v>393</v>
      </c>
      <c r="H92" s="7" t="s">
        <v>81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>
        <v>2</v>
      </c>
      <c r="X92" s="7">
        <v>1</v>
      </c>
      <c r="Y92" s="7"/>
      <c r="Z92" s="7"/>
      <c r="AA92" s="7"/>
      <c r="AB92" s="7"/>
      <c r="AC92" s="7"/>
      <c r="AD92" s="7"/>
      <c r="AE92" s="1">
        <f t="shared" si="4"/>
        <v>3</v>
      </c>
      <c r="AF92" s="3">
        <v>235</v>
      </c>
      <c r="AG92" s="3">
        <f t="shared" si="3"/>
        <v>94</v>
      </c>
    </row>
    <row r="93" spans="1:33" ht="147.94999999999999" customHeight="1">
      <c r="A93" s="6" t="s">
        <v>321</v>
      </c>
      <c r="B93" s="6"/>
      <c r="C93" s="7" t="s">
        <v>379</v>
      </c>
      <c r="D93" s="7" t="s">
        <v>167</v>
      </c>
      <c r="E93" s="7" t="s">
        <v>138</v>
      </c>
      <c r="F93" s="1" t="s">
        <v>601</v>
      </c>
      <c r="G93" s="7" t="s">
        <v>380</v>
      </c>
      <c r="H93" s="7" t="s">
        <v>28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v>1</v>
      </c>
      <c r="V93" s="7">
        <v>5</v>
      </c>
      <c r="W93" s="7">
        <v>8</v>
      </c>
      <c r="X93" s="7">
        <v>7</v>
      </c>
      <c r="Y93" s="7">
        <v>6</v>
      </c>
      <c r="Z93" s="7"/>
      <c r="AA93" s="7"/>
      <c r="AB93" s="7"/>
      <c r="AC93" s="7"/>
      <c r="AD93" s="7"/>
      <c r="AE93" s="1">
        <f t="shared" si="4"/>
        <v>27</v>
      </c>
      <c r="AF93" s="3">
        <v>155</v>
      </c>
      <c r="AG93" s="3">
        <f t="shared" si="3"/>
        <v>62</v>
      </c>
    </row>
    <row r="94" spans="1:33" ht="147.94999999999999" customHeight="1">
      <c r="A94" s="6" t="s">
        <v>322</v>
      </c>
      <c r="B94" s="6"/>
      <c r="C94" s="7" t="s">
        <v>402</v>
      </c>
      <c r="D94" s="7" t="s">
        <v>167</v>
      </c>
      <c r="E94" s="7" t="s">
        <v>138</v>
      </c>
      <c r="F94" s="1" t="s">
        <v>601</v>
      </c>
      <c r="G94" s="7" t="s">
        <v>380</v>
      </c>
      <c r="H94" s="7" t="s">
        <v>28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>
        <v>1</v>
      </c>
      <c r="V94" s="7">
        <v>7</v>
      </c>
      <c r="W94" s="7">
        <v>9</v>
      </c>
      <c r="X94" s="7">
        <v>4</v>
      </c>
      <c r="Y94" s="7"/>
      <c r="Z94" s="7"/>
      <c r="AA94" s="7"/>
      <c r="AB94" s="7"/>
      <c r="AC94" s="7"/>
      <c r="AD94" s="7"/>
      <c r="AE94" s="1">
        <f t="shared" ref="AE94:AE126" si="5">SUM(I94:AD94)</f>
        <v>21</v>
      </c>
      <c r="AF94" s="3">
        <v>155</v>
      </c>
      <c r="AG94" s="3">
        <f t="shared" si="3"/>
        <v>62</v>
      </c>
    </row>
    <row r="95" spans="1:33" ht="147.94999999999999" customHeight="1">
      <c r="A95" s="6" t="s">
        <v>323</v>
      </c>
      <c r="B95" s="6"/>
      <c r="C95" s="7" t="s">
        <v>403</v>
      </c>
      <c r="D95" s="7" t="s">
        <v>345</v>
      </c>
      <c r="E95" s="7" t="s">
        <v>138</v>
      </c>
      <c r="F95" s="1" t="s">
        <v>601</v>
      </c>
      <c r="G95" s="7" t="s">
        <v>380</v>
      </c>
      <c r="H95" s="7" t="s">
        <v>28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>
        <v>2</v>
      </c>
      <c r="X95" s="7"/>
      <c r="Y95" s="7">
        <v>2</v>
      </c>
      <c r="Z95" s="7"/>
      <c r="AA95" s="7"/>
      <c r="AB95" s="7"/>
      <c r="AC95" s="7"/>
      <c r="AD95" s="7"/>
      <c r="AE95" s="1">
        <f t="shared" si="5"/>
        <v>4</v>
      </c>
      <c r="AF95" s="3">
        <v>235</v>
      </c>
      <c r="AG95" s="3">
        <f t="shared" si="3"/>
        <v>94</v>
      </c>
    </row>
    <row r="96" spans="1:33" ht="147.94999999999999" customHeight="1">
      <c r="A96" s="6" t="s">
        <v>324</v>
      </c>
      <c r="B96" s="6"/>
      <c r="C96" s="7" t="s">
        <v>404</v>
      </c>
      <c r="D96" s="7" t="s">
        <v>116</v>
      </c>
      <c r="E96" s="7" t="s">
        <v>86</v>
      </c>
      <c r="F96" s="1" t="s">
        <v>601</v>
      </c>
      <c r="G96" s="7" t="s">
        <v>188</v>
      </c>
      <c r="H96" s="7" t="s">
        <v>9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>
        <v>3</v>
      </c>
      <c r="V96" s="7">
        <v>15</v>
      </c>
      <c r="W96" s="7">
        <v>11</v>
      </c>
      <c r="X96" s="7">
        <v>5</v>
      </c>
      <c r="Y96" s="7">
        <v>2</v>
      </c>
      <c r="Z96" s="7"/>
      <c r="AA96" s="7"/>
      <c r="AB96" s="7"/>
      <c r="AC96" s="7"/>
      <c r="AD96" s="7"/>
      <c r="AE96" s="1">
        <f t="shared" si="5"/>
        <v>36</v>
      </c>
      <c r="AF96" s="3">
        <v>168</v>
      </c>
      <c r="AG96" s="3">
        <f t="shared" ref="AG96:AG141" si="6">+AF96/2.5</f>
        <v>67.2</v>
      </c>
    </row>
    <row r="97" spans="1:33" ht="147.94999999999999" customHeight="1">
      <c r="A97" s="6" t="s">
        <v>325</v>
      </c>
      <c r="B97" s="6"/>
      <c r="C97" s="7" t="s">
        <v>405</v>
      </c>
      <c r="D97" s="7" t="s">
        <v>116</v>
      </c>
      <c r="E97" s="7" t="s">
        <v>86</v>
      </c>
      <c r="F97" s="1" t="s">
        <v>601</v>
      </c>
      <c r="G97" s="7" t="s">
        <v>177</v>
      </c>
      <c r="H97" s="7" t="s">
        <v>81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>
        <v>3</v>
      </c>
      <c r="X97" s="7">
        <v>2</v>
      </c>
      <c r="Y97" s="7"/>
      <c r="Z97" s="7"/>
      <c r="AA97" s="7"/>
      <c r="AB97" s="7"/>
      <c r="AC97" s="7"/>
      <c r="AD97" s="7"/>
      <c r="AE97" s="1">
        <f t="shared" si="5"/>
        <v>5</v>
      </c>
      <c r="AF97" s="3">
        <v>195</v>
      </c>
      <c r="AG97" s="3">
        <f t="shared" si="6"/>
        <v>78</v>
      </c>
    </row>
    <row r="98" spans="1:33" ht="147.94999999999999" customHeight="1">
      <c r="A98" s="6" t="s">
        <v>326</v>
      </c>
      <c r="B98" s="6"/>
      <c r="C98" s="7" t="s">
        <v>406</v>
      </c>
      <c r="D98" s="7" t="s">
        <v>116</v>
      </c>
      <c r="E98" s="7" t="s">
        <v>86</v>
      </c>
      <c r="F98" s="1" t="s">
        <v>601</v>
      </c>
      <c r="G98" s="7" t="s">
        <v>188</v>
      </c>
      <c r="H98" s="7" t="s">
        <v>9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>
        <v>4</v>
      </c>
      <c r="X98" s="7">
        <v>3</v>
      </c>
      <c r="Y98" s="7">
        <v>1</v>
      </c>
      <c r="Z98" s="7"/>
      <c r="AA98" s="7"/>
      <c r="AB98" s="7"/>
      <c r="AC98" s="7"/>
      <c r="AD98" s="7"/>
      <c r="AE98" s="1">
        <f t="shared" si="5"/>
        <v>8</v>
      </c>
      <c r="AF98" s="3">
        <v>195</v>
      </c>
      <c r="AG98" s="3">
        <f t="shared" si="6"/>
        <v>78</v>
      </c>
    </row>
    <row r="99" spans="1:33" ht="147.94999999999999" customHeight="1">
      <c r="A99" s="6" t="s">
        <v>327</v>
      </c>
      <c r="B99" s="6"/>
      <c r="C99" s="7" t="s">
        <v>407</v>
      </c>
      <c r="D99" s="7" t="s">
        <v>116</v>
      </c>
      <c r="E99" s="7" t="s">
        <v>86</v>
      </c>
      <c r="F99" s="1" t="s">
        <v>601</v>
      </c>
      <c r="G99" s="7" t="s">
        <v>409</v>
      </c>
      <c r="H99" s="7" t="s">
        <v>81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>
        <v>2</v>
      </c>
      <c r="V99" s="7">
        <v>5</v>
      </c>
      <c r="W99" s="7"/>
      <c r="X99" s="7"/>
      <c r="Y99" s="7"/>
      <c r="Z99" s="7"/>
      <c r="AA99" s="7"/>
      <c r="AB99" s="7"/>
      <c r="AC99" s="7"/>
      <c r="AD99" s="7"/>
      <c r="AE99" s="1">
        <f t="shared" si="5"/>
        <v>7</v>
      </c>
      <c r="AF99" s="3">
        <v>195</v>
      </c>
      <c r="AG99" s="3">
        <f t="shared" si="6"/>
        <v>78</v>
      </c>
    </row>
    <row r="100" spans="1:33" ht="147.94999999999999" customHeight="1">
      <c r="A100" s="6" t="s">
        <v>328</v>
      </c>
      <c r="B100" s="6"/>
      <c r="C100" s="7" t="s">
        <v>408</v>
      </c>
      <c r="D100" s="7" t="s">
        <v>116</v>
      </c>
      <c r="E100" s="7" t="s">
        <v>86</v>
      </c>
      <c r="F100" s="1" t="s">
        <v>601</v>
      </c>
      <c r="G100" s="7" t="s">
        <v>409</v>
      </c>
      <c r="H100" s="7" t="s">
        <v>81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>
        <v>1</v>
      </c>
      <c r="X100" s="7"/>
      <c r="Y100" s="7">
        <v>1</v>
      </c>
      <c r="Z100" s="7"/>
      <c r="AA100" s="7"/>
      <c r="AB100" s="7"/>
      <c r="AC100" s="7"/>
      <c r="AD100" s="7"/>
      <c r="AE100" s="1">
        <f t="shared" si="5"/>
        <v>2</v>
      </c>
      <c r="AF100" s="3">
        <v>145</v>
      </c>
      <c r="AG100" s="3">
        <f t="shared" si="6"/>
        <v>58</v>
      </c>
    </row>
    <row r="101" spans="1:33" ht="147.94999999999999" customHeight="1">
      <c r="A101" s="6" t="s">
        <v>395</v>
      </c>
      <c r="B101" s="6"/>
      <c r="C101" s="7" t="s">
        <v>412</v>
      </c>
      <c r="D101" s="7" t="s">
        <v>116</v>
      </c>
      <c r="E101" s="7" t="s">
        <v>138</v>
      </c>
      <c r="F101" s="1" t="s">
        <v>601</v>
      </c>
      <c r="G101" s="7" t="s">
        <v>409</v>
      </c>
      <c r="H101" s="7" t="s">
        <v>81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>
        <v>1</v>
      </c>
      <c r="W101" s="7"/>
      <c r="X101" s="7"/>
      <c r="Y101" s="7">
        <v>2</v>
      </c>
      <c r="Z101" s="7">
        <v>1</v>
      </c>
      <c r="AA101" s="7"/>
      <c r="AB101" s="7"/>
      <c r="AC101" s="7"/>
      <c r="AD101" s="7"/>
      <c r="AE101" s="1">
        <f t="shared" si="5"/>
        <v>4</v>
      </c>
      <c r="AF101" s="3">
        <v>145</v>
      </c>
      <c r="AG101" s="3">
        <f t="shared" si="6"/>
        <v>58</v>
      </c>
    </row>
    <row r="102" spans="1:33" ht="147.94999999999999" customHeight="1">
      <c r="A102" s="6" t="s">
        <v>396</v>
      </c>
      <c r="B102" s="6"/>
      <c r="C102" s="7" t="s">
        <v>413</v>
      </c>
      <c r="D102" s="7" t="s">
        <v>116</v>
      </c>
      <c r="E102" s="7" t="s">
        <v>138</v>
      </c>
      <c r="F102" s="1" t="s">
        <v>601</v>
      </c>
      <c r="G102" s="7" t="s">
        <v>177</v>
      </c>
      <c r="H102" s="7" t="s">
        <v>81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>
        <v>2</v>
      </c>
      <c r="X102" s="7">
        <v>4</v>
      </c>
      <c r="Y102" s="7"/>
      <c r="Z102" s="7"/>
      <c r="AA102" s="7"/>
      <c r="AB102" s="7"/>
      <c r="AC102" s="7"/>
      <c r="AD102" s="7"/>
      <c r="AE102" s="1">
        <f t="shared" si="5"/>
        <v>6</v>
      </c>
      <c r="AF102" s="3">
        <v>168</v>
      </c>
      <c r="AG102" s="3">
        <f t="shared" si="6"/>
        <v>67.2</v>
      </c>
    </row>
    <row r="103" spans="1:33" ht="147.94999999999999" customHeight="1">
      <c r="A103" s="6" t="s">
        <v>397</v>
      </c>
      <c r="B103" s="6"/>
      <c r="C103" s="7" t="s">
        <v>414</v>
      </c>
      <c r="D103" s="7" t="s">
        <v>10</v>
      </c>
      <c r="E103" s="7" t="s">
        <v>138</v>
      </c>
      <c r="F103" s="1" t="s">
        <v>601</v>
      </c>
      <c r="G103" s="7" t="s">
        <v>188</v>
      </c>
      <c r="H103" s="7" t="s">
        <v>9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>
        <v>1</v>
      </c>
      <c r="Y103" s="7"/>
      <c r="Z103" s="7">
        <v>1</v>
      </c>
      <c r="AA103" s="7"/>
      <c r="AB103" s="7"/>
      <c r="AC103" s="7"/>
      <c r="AD103" s="7"/>
      <c r="AE103" s="1">
        <f t="shared" si="5"/>
        <v>2</v>
      </c>
      <c r="AF103" s="3">
        <v>200</v>
      </c>
      <c r="AG103" s="3">
        <f t="shared" si="6"/>
        <v>80</v>
      </c>
    </row>
    <row r="104" spans="1:33" ht="147.94999999999999" customHeight="1">
      <c r="A104" s="6" t="s">
        <v>398</v>
      </c>
      <c r="B104" s="6"/>
      <c r="C104" s="7" t="s">
        <v>415</v>
      </c>
      <c r="D104" s="7" t="s">
        <v>10</v>
      </c>
      <c r="E104" s="7" t="s">
        <v>138</v>
      </c>
      <c r="F104" s="1" t="s">
        <v>601</v>
      </c>
      <c r="G104" s="7" t="s">
        <v>416</v>
      </c>
      <c r="H104" s="7" t="s">
        <v>28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>
        <v>1</v>
      </c>
      <c r="V104" s="7"/>
      <c r="W104" s="7"/>
      <c r="X104" s="7"/>
      <c r="Y104" s="7"/>
      <c r="Z104" s="7">
        <v>1</v>
      </c>
      <c r="AA104" s="7"/>
      <c r="AB104" s="7"/>
      <c r="AC104" s="7"/>
      <c r="AD104" s="7"/>
      <c r="AE104" s="1">
        <f t="shared" si="5"/>
        <v>2</v>
      </c>
      <c r="AF104" s="3">
        <v>200</v>
      </c>
      <c r="AG104" s="3">
        <f t="shared" si="6"/>
        <v>80</v>
      </c>
    </row>
    <row r="105" spans="1:33" ht="147.94999999999999" customHeight="1">
      <c r="A105" s="6" t="s">
        <v>399</v>
      </c>
      <c r="B105" s="6"/>
      <c r="C105" s="7" t="s">
        <v>418</v>
      </c>
      <c r="D105" s="7" t="s">
        <v>419</v>
      </c>
      <c r="E105" s="7" t="s">
        <v>86</v>
      </c>
      <c r="F105" s="1" t="s">
        <v>601</v>
      </c>
      <c r="G105" s="7" t="s">
        <v>420</v>
      </c>
      <c r="H105" s="7" t="s">
        <v>28</v>
      </c>
      <c r="I105" s="7"/>
      <c r="J105" s="7"/>
      <c r="K105" s="7"/>
      <c r="L105" s="7"/>
      <c r="M105" s="7"/>
      <c r="N105" s="7">
        <v>2</v>
      </c>
      <c r="O105" s="7"/>
      <c r="P105" s="7">
        <v>1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1">
        <f t="shared" si="5"/>
        <v>3</v>
      </c>
      <c r="AF105" s="3">
        <v>215</v>
      </c>
      <c r="AG105" s="3">
        <f t="shared" si="6"/>
        <v>86</v>
      </c>
    </row>
    <row r="106" spans="1:33" ht="147.94999999999999" customHeight="1">
      <c r="A106" s="6" t="s">
        <v>400</v>
      </c>
      <c r="B106" s="6"/>
      <c r="C106" s="7" t="s">
        <v>430</v>
      </c>
      <c r="D106" s="7" t="s">
        <v>116</v>
      </c>
      <c r="E106" s="7" t="s">
        <v>86</v>
      </c>
      <c r="F106" s="1" t="s">
        <v>601</v>
      </c>
      <c r="G106" s="7" t="s">
        <v>431</v>
      </c>
      <c r="H106" s="7" t="s">
        <v>81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>
        <v>3</v>
      </c>
      <c r="X106" s="7">
        <v>2</v>
      </c>
      <c r="Y106" s="7">
        <v>1</v>
      </c>
      <c r="Z106" s="7"/>
      <c r="AA106" s="7"/>
      <c r="AB106" s="7"/>
      <c r="AC106" s="7"/>
      <c r="AD106" s="7"/>
      <c r="AE106" s="1">
        <f t="shared" si="5"/>
        <v>6</v>
      </c>
      <c r="AF106" s="3">
        <v>215</v>
      </c>
      <c r="AG106" s="3">
        <f t="shared" si="6"/>
        <v>86</v>
      </c>
    </row>
    <row r="107" spans="1:33" ht="147.94999999999999" customHeight="1">
      <c r="A107" s="6" t="s">
        <v>401</v>
      </c>
      <c r="B107" s="6"/>
      <c r="C107" s="7" t="s">
        <v>432</v>
      </c>
      <c r="D107" s="7" t="s">
        <v>10</v>
      </c>
      <c r="E107" s="7" t="s">
        <v>86</v>
      </c>
      <c r="F107" s="1" t="s">
        <v>601</v>
      </c>
      <c r="G107" s="7" t="s">
        <v>329</v>
      </c>
      <c r="H107" s="7" t="s">
        <v>9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>
        <v>1</v>
      </c>
      <c r="W107" s="7"/>
      <c r="X107" s="7">
        <v>1</v>
      </c>
      <c r="Y107" s="7"/>
      <c r="Z107" s="7"/>
      <c r="AA107" s="7"/>
      <c r="AB107" s="7"/>
      <c r="AC107" s="7"/>
      <c r="AD107" s="7"/>
      <c r="AE107" s="1">
        <f t="shared" si="5"/>
        <v>2</v>
      </c>
      <c r="AF107" s="3">
        <v>200</v>
      </c>
      <c r="AG107" s="3">
        <f t="shared" si="6"/>
        <v>80</v>
      </c>
    </row>
    <row r="108" spans="1:33" ht="147.94999999999999" customHeight="1">
      <c r="A108" s="6" t="s">
        <v>421</v>
      </c>
      <c r="B108" s="6"/>
      <c r="C108" s="10" t="s">
        <v>433</v>
      </c>
      <c r="D108" s="10" t="s">
        <v>116</v>
      </c>
      <c r="E108" s="7" t="s">
        <v>138</v>
      </c>
      <c r="F108" s="1" t="s">
        <v>601</v>
      </c>
      <c r="G108" s="10" t="s">
        <v>177</v>
      </c>
      <c r="H108" s="10" t="s">
        <v>81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>
        <v>1</v>
      </c>
      <c r="W108" s="7"/>
      <c r="X108" s="7">
        <v>1</v>
      </c>
      <c r="Y108" s="7"/>
      <c r="Z108" s="7"/>
      <c r="AA108" s="7"/>
      <c r="AB108" s="7"/>
      <c r="AC108" s="7"/>
      <c r="AD108" s="7"/>
      <c r="AE108" s="1">
        <f t="shared" si="5"/>
        <v>2</v>
      </c>
      <c r="AF108" s="3">
        <v>195</v>
      </c>
      <c r="AG108" s="3">
        <f t="shared" si="6"/>
        <v>78</v>
      </c>
    </row>
    <row r="109" spans="1:33" ht="147.94999999999999" customHeight="1">
      <c r="A109" s="6" t="s">
        <v>422</v>
      </c>
      <c r="B109" s="6"/>
      <c r="C109" s="7" t="s">
        <v>436</v>
      </c>
      <c r="D109" s="7" t="s">
        <v>10</v>
      </c>
      <c r="E109" s="7" t="s">
        <v>86</v>
      </c>
      <c r="F109" s="1" t="s">
        <v>601</v>
      </c>
      <c r="G109" s="7" t="s">
        <v>437</v>
      </c>
      <c r="H109" s="7" t="s">
        <v>28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v>2</v>
      </c>
      <c r="W109" s="7">
        <v>5</v>
      </c>
      <c r="X109" s="7"/>
      <c r="Y109" s="7"/>
      <c r="Z109" s="7"/>
      <c r="AA109" s="7"/>
      <c r="AB109" s="7"/>
      <c r="AC109" s="7"/>
      <c r="AD109" s="7"/>
      <c r="AE109" s="1">
        <f t="shared" si="5"/>
        <v>7</v>
      </c>
      <c r="AF109" s="3">
        <v>200</v>
      </c>
      <c r="AG109" s="3">
        <f t="shared" si="6"/>
        <v>80</v>
      </c>
    </row>
    <row r="110" spans="1:33" ht="147.94999999999999" customHeight="1">
      <c r="A110" s="6" t="s">
        <v>423</v>
      </c>
      <c r="B110" s="6"/>
      <c r="C110" s="7" t="s">
        <v>443</v>
      </c>
      <c r="D110" s="7" t="s">
        <v>10</v>
      </c>
      <c r="E110" s="7" t="s">
        <v>86</v>
      </c>
      <c r="F110" s="1" t="s">
        <v>601</v>
      </c>
      <c r="G110" s="7" t="s">
        <v>437</v>
      </c>
      <c r="H110" s="7" t="s">
        <v>28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>
        <v>1</v>
      </c>
      <c r="V110" s="7"/>
      <c r="W110" s="7">
        <v>2</v>
      </c>
      <c r="X110" s="7"/>
      <c r="Y110" s="7"/>
      <c r="Z110" s="7"/>
      <c r="AA110" s="7"/>
      <c r="AB110" s="7"/>
      <c r="AC110" s="7"/>
      <c r="AD110" s="7"/>
      <c r="AE110" s="1">
        <f t="shared" si="5"/>
        <v>3</v>
      </c>
      <c r="AF110" s="3">
        <v>150</v>
      </c>
      <c r="AG110" s="3">
        <f t="shared" si="6"/>
        <v>60</v>
      </c>
    </row>
    <row r="111" spans="1:33" ht="147.94999999999999" customHeight="1">
      <c r="A111" s="6" t="s">
        <v>424</v>
      </c>
      <c r="B111" s="6"/>
      <c r="C111" s="7" t="s">
        <v>444</v>
      </c>
      <c r="D111" s="7" t="s">
        <v>10</v>
      </c>
      <c r="E111" s="7" t="s">
        <v>179</v>
      </c>
      <c r="F111" s="1" t="s">
        <v>601</v>
      </c>
      <c r="G111" s="7" t="s">
        <v>431</v>
      </c>
      <c r="H111" s="7" t="s">
        <v>81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>
        <v>1</v>
      </c>
      <c r="W111" s="7">
        <v>1</v>
      </c>
      <c r="X111" s="7"/>
      <c r="Y111" s="7"/>
      <c r="Z111" s="7"/>
      <c r="AA111" s="7"/>
      <c r="AB111" s="7"/>
      <c r="AC111" s="7"/>
      <c r="AD111" s="7"/>
      <c r="AE111" s="1">
        <f t="shared" si="5"/>
        <v>2</v>
      </c>
      <c r="AF111" s="3">
        <v>200</v>
      </c>
      <c r="AG111" s="3">
        <f t="shared" si="6"/>
        <v>80</v>
      </c>
    </row>
    <row r="112" spans="1:33" ht="147.94999999999999" customHeight="1">
      <c r="A112" s="6" t="s">
        <v>425</v>
      </c>
      <c r="B112" s="6"/>
      <c r="C112" s="7" t="s">
        <v>445</v>
      </c>
      <c r="D112" s="7" t="s">
        <v>10</v>
      </c>
      <c r="E112" s="7" t="s">
        <v>138</v>
      </c>
      <c r="F112" s="1" t="s">
        <v>601</v>
      </c>
      <c r="G112" s="7" t="s">
        <v>431</v>
      </c>
      <c r="H112" s="7" t="s">
        <v>81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>
        <v>10</v>
      </c>
      <c r="W112" s="7">
        <v>2</v>
      </c>
      <c r="X112" s="7"/>
      <c r="Y112" s="7">
        <v>2</v>
      </c>
      <c r="Z112" s="7"/>
      <c r="AA112" s="7"/>
      <c r="AB112" s="7"/>
      <c r="AC112" s="7"/>
      <c r="AD112" s="7"/>
      <c r="AE112" s="1">
        <f t="shared" si="5"/>
        <v>14</v>
      </c>
      <c r="AF112" s="3">
        <v>200</v>
      </c>
      <c r="AG112" s="3">
        <f t="shared" si="6"/>
        <v>80</v>
      </c>
    </row>
    <row r="113" spans="1:33" ht="147.94999999999999" customHeight="1">
      <c r="A113" s="6" t="s">
        <v>426</v>
      </c>
      <c r="B113" s="6"/>
      <c r="C113" s="7" t="s">
        <v>446</v>
      </c>
      <c r="D113" s="7" t="s">
        <v>116</v>
      </c>
      <c r="E113" s="7" t="s">
        <v>363</v>
      </c>
      <c r="F113" s="1" t="s">
        <v>601</v>
      </c>
      <c r="G113" s="7" t="s">
        <v>177</v>
      </c>
      <c r="H113" s="7" t="s">
        <v>81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/>
      <c r="Y113" s="7"/>
      <c r="Z113" s="7"/>
      <c r="AA113" s="7"/>
      <c r="AB113" s="7"/>
      <c r="AC113" s="7"/>
      <c r="AD113" s="7"/>
      <c r="AE113" s="1">
        <f t="shared" si="5"/>
        <v>2</v>
      </c>
      <c r="AF113" s="3">
        <v>215</v>
      </c>
      <c r="AG113" s="3">
        <f t="shared" si="6"/>
        <v>86</v>
      </c>
    </row>
    <row r="114" spans="1:33" ht="147.94999999999999" customHeight="1">
      <c r="A114" s="6" t="s">
        <v>427</v>
      </c>
      <c r="B114" s="6"/>
      <c r="C114" s="7" t="s">
        <v>447</v>
      </c>
      <c r="D114" s="7" t="s">
        <v>116</v>
      </c>
      <c r="E114" s="7" t="s">
        <v>448</v>
      </c>
      <c r="F114" s="1" t="s">
        <v>601</v>
      </c>
      <c r="G114" s="7" t="s">
        <v>175</v>
      </c>
      <c r="H114" s="7" t="s">
        <v>81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>
        <v>2</v>
      </c>
      <c r="Y114" s="7">
        <v>1</v>
      </c>
      <c r="Z114" s="7"/>
      <c r="AA114" s="7"/>
      <c r="AB114" s="7"/>
      <c r="AC114" s="7"/>
      <c r="AD114" s="7"/>
      <c r="AE114" s="1">
        <f t="shared" si="5"/>
        <v>3</v>
      </c>
      <c r="AF114" s="3">
        <v>185</v>
      </c>
      <c r="AG114" s="3">
        <f t="shared" si="6"/>
        <v>74</v>
      </c>
    </row>
    <row r="115" spans="1:33" ht="147.94999999999999" customHeight="1">
      <c r="A115" s="6" t="s">
        <v>428</v>
      </c>
      <c r="B115" s="6"/>
      <c r="C115" s="7" t="s">
        <v>449</v>
      </c>
      <c r="D115" s="7" t="s">
        <v>10</v>
      </c>
      <c r="E115" s="7" t="s">
        <v>138</v>
      </c>
      <c r="F115" s="1" t="s">
        <v>601</v>
      </c>
      <c r="G115" s="7" t="s">
        <v>450</v>
      </c>
      <c r="H115" s="7" t="s">
        <v>28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>
        <v>2</v>
      </c>
      <c r="X115" s="7">
        <v>1</v>
      </c>
      <c r="Y115" s="7">
        <v>1</v>
      </c>
      <c r="Z115" s="7"/>
      <c r="AA115" s="7"/>
      <c r="AB115" s="7"/>
      <c r="AC115" s="7"/>
      <c r="AD115" s="7"/>
      <c r="AE115" s="1">
        <f t="shared" si="5"/>
        <v>4</v>
      </c>
      <c r="AF115" s="3">
        <v>150</v>
      </c>
      <c r="AG115" s="3">
        <f t="shared" si="6"/>
        <v>60</v>
      </c>
    </row>
    <row r="116" spans="1:33" ht="147.94999999999999" customHeight="1">
      <c r="A116" s="6" t="s">
        <v>429</v>
      </c>
      <c r="B116" s="6"/>
      <c r="C116" s="7" t="s">
        <v>451</v>
      </c>
      <c r="D116" s="7" t="s">
        <v>10</v>
      </c>
      <c r="E116" s="7" t="s">
        <v>138</v>
      </c>
      <c r="F116" s="1" t="s">
        <v>601</v>
      </c>
      <c r="G116" s="7" t="s">
        <v>450</v>
      </c>
      <c r="H116" s="7" t="s">
        <v>28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>
        <v>2</v>
      </c>
      <c r="X116" s="7">
        <v>1</v>
      </c>
      <c r="Y116" s="7">
        <v>1</v>
      </c>
      <c r="Z116" s="7"/>
      <c r="AA116" s="7"/>
      <c r="AB116" s="7"/>
      <c r="AC116" s="7"/>
      <c r="AD116" s="7"/>
      <c r="AE116" s="1">
        <f t="shared" si="5"/>
        <v>4</v>
      </c>
      <c r="AF116" s="3">
        <v>200</v>
      </c>
      <c r="AG116" s="3">
        <f t="shared" si="6"/>
        <v>80</v>
      </c>
    </row>
    <row r="117" spans="1:33" ht="147.94999999999999" customHeight="1">
      <c r="A117" s="6" t="s">
        <v>438</v>
      </c>
      <c r="B117" s="6"/>
      <c r="C117" s="7" t="s">
        <v>452</v>
      </c>
      <c r="D117" s="7" t="s">
        <v>13</v>
      </c>
      <c r="E117" s="7" t="s">
        <v>46</v>
      </c>
      <c r="F117" s="1" t="s">
        <v>601</v>
      </c>
      <c r="G117" s="7" t="s">
        <v>453</v>
      </c>
      <c r="H117" s="7" t="s">
        <v>9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>
        <v>7</v>
      </c>
      <c r="X117" s="7"/>
      <c r="Y117" s="7">
        <v>1</v>
      </c>
      <c r="Z117" s="7"/>
      <c r="AA117" s="7"/>
      <c r="AB117" s="7"/>
      <c r="AC117" s="7"/>
      <c r="AD117" s="7"/>
      <c r="AE117" s="1">
        <f t="shared" si="5"/>
        <v>8</v>
      </c>
      <c r="AF117" s="3">
        <v>189</v>
      </c>
      <c r="AG117" s="3">
        <f t="shared" si="6"/>
        <v>75.599999999999994</v>
      </c>
    </row>
    <row r="118" spans="1:33" ht="147.94999999999999" customHeight="1">
      <c r="A118" s="6" t="s">
        <v>439</v>
      </c>
      <c r="B118" s="6"/>
      <c r="C118" s="7" t="s">
        <v>454</v>
      </c>
      <c r="D118" s="7" t="s">
        <v>455</v>
      </c>
      <c r="E118" s="7" t="s">
        <v>138</v>
      </c>
      <c r="F118" s="1" t="s">
        <v>601</v>
      </c>
      <c r="G118" s="7" t="s">
        <v>456</v>
      </c>
      <c r="H118" s="7" t="s">
        <v>9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>
        <v>3</v>
      </c>
      <c r="X118" s="7"/>
      <c r="Y118" s="7">
        <v>1</v>
      </c>
      <c r="Z118" s="7"/>
      <c r="AA118" s="7"/>
      <c r="AB118" s="7"/>
      <c r="AC118" s="7"/>
      <c r="AD118" s="7"/>
      <c r="AE118" s="1">
        <f t="shared" si="5"/>
        <v>4</v>
      </c>
      <c r="AF118" s="3">
        <v>155</v>
      </c>
      <c r="AG118" s="3">
        <f t="shared" si="6"/>
        <v>62</v>
      </c>
    </row>
    <row r="119" spans="1:33" ht="147.94999999999999" customHeight="1">
      <c r="A119" s="6" t="s">
        <v>440</v>
      </c>
      <c r="B119" s="6"/>
      <c r="C119" s="7" t="s">
        <v>457</v>
      </c>
      <c r="D119" s="7" t="s">
        <v>458</v>
      </c>
      <c r="E119" s="7" t="s">
        <v>352</v>
      </c>
      <c r="F119" s="1" t="s">
        <v>601</v>
      </c>
      <c r="G119" s="7" t="s">
        <v>129</v>
      </c>
      <c r="H119" s="7" t="s">
        <v>28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>
        <v>1</v>
      </c>
      <c r="X119" s="7">
        <v>1</v>
      </c>
      <c r="Y119" s="7"/>
      <c r="Z119" s="7"/>
      <c r="AA119" s="7"/>
      <c r="AB119" s="7"/>
      <c r="AC119" s="7"/>
      <c r="AD119" s="7"/>
      <c r="AE119" s="1">
        <f t="shared" si="5"/>
        <v>2</v>
      </c>
      <c r="AF119" s="3">
        <v>215</v>
      </c>
      <c r="AG119" s="3">
        <f t="shared" si="6"/>
        <v>86</v>
      </c>
    </row>
    <row r="120" spans="1:33" ht="147.94999999999999" customHeight="1">
      <c r="A120" s="6" t="s">
        <v>441</v>
      </c>
      <c r="B120" s="6"/>
      <c r="C120" s="7" t="s">
        <v>518</v>
      </c>
      <c r="D120" s="7" t="s">
        <v>459</v>
      </c>
      <c r="E120" s="7" t="s">
        <v>169</v>
      </c>
      <c r="F120" s="1" t="s">
        <v>601</v>
      </c>
      <c r="G120" s="7" t="s">
        <v>460</v>
      </c>
      <c r="H120" s="7" t="s">
        <v>28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>
        <v>7</v>
      </c>
      <c r="W120" s="7">
        <v>2</v>
      </c>
      <c r="X120" s="7">
        <v>1</v>
      </c>
      <c r="Y120" s="7"/>
      <c r="Z120" s="7"/>
      <c r="AA120" s="7"/>
      <c r="AB120" s="7"/>
      <c r="AC120" s="7"/>
      <c r="AD120" s="7"/>
      <c r="AE120" s="1">
        <f t="shared" si="5"/>
        <v>10</v>
      </c>
      <c r="AF120" s="3">
        <v>185</v>
      </c>
      <c r="AG120" s="3">
        <f t="shared" si="6"/>
        <v>74</v>
      </c>
    </row>
    <row r="121" spans="1:33" ht="147.94999999999999" customHeight="1">
      <c r="A121" s="6" t="s">
        <v>473</v>
      </c>
      <c r="B121" s="6"/>
      <c r="C121" s="7" t="s">
        <v>417</v>
      </c>
      <c r="D121" s="7" t="s">
        <v>434</v>
      </c>
      <c r="E121" s="7" t="s">
        <v>151</v>
      </c>
      <c r="F121" s="1" t="s">
        <v>601</v>
      </c>
      <c r="G121" s="7" t="s">
        <v>188</v>
      </c>
      <c r="H121" s="7" t="s">
        <v>9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>
        <v>2</v>
      </c>
      <c r="W121" s="7">
        <v>4</v>
      </c>
      <c r="X121" s="7">
        <v>8</v>
      </c>
      <c r="Y121" s="7">
        <v>6</v>
      </c>
      <c r="Z121" s="7">
        <v>4</v>
      </c>
      <c r="AA121" s="7"/>
      <c r="AB121" s="7"/>
      <c r="AC121" s="7"/>
      <c r="AD121" s="7"/>
      <c r="AE121" s="1">
        <f t="shared" si="5"/>
        <v>24</v>
      </c>
      <c r="AF121" s="3">
        <v>195</v>
      </c>
      <c r="AG121" s="3">
        <f t="shared" si="6"/>
        <v>78</v>
      </c>
    </row>
    <row r="122" spans="1:33" ht="147.94999999999999" customHeight="1">
      <c r="A122" s="6" t="s">
        <v>474</v>
      </c>
      <c r="B122" s="6"/>
      <c r="C122" s="7" t="s">
        <v>541</v>
      </c>
      <c r="D122" s="7" t="s">
        <v>434</v>
      </c>
      <c r="E122" s="7" t="s">
        <v>151</v>
      </c>
      <c r="F122" s="1" t="s">
        <v>601</v>
      </c>
      <c r="G122" s="7" t="s">
        <v>177</v>
      </c>
      <c r="H122" s="7" t="s">
        <v>81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>
        <v>1</v>
      </c>
      <c r="W122" s="7"/>
      <c r="X122" s="7">
        <v>1</v>
      </c>
      <c r="Y122" s="7"/>
      <c r="Z122" s="7"/>
      <c r="AA122" s="7"/>
      <c r="AB122" s="7"/>
      <c r="AC122" s="7"/>
      <c r="AD122" s="7"/>
      <c r="AE122" s="1">
        <f t="shared" si="5"/>
        <v>2</v>
      </c>
      <c r="AF122" s="3">
        <v>195</v>
      </c>
      <c r="AG122" s="3">
        <f t="shared" si="6"/>
        <v>78</v>
      </c>
    </row>
    <row r="123" spans="1:33" ht="147.94999999999999" customHeight="1">
      <c r="A123" s="6" t="s">
        <v>475</v>
      </c>
      <c r="B123" s="6"/>
      <c r="C123" s="7" t="s">
        <v>404</v>
      </c>
      <c r="D123" s="7" t="s">
        <v>116</v>
      </c>
      <c r="E123" s="7" t="s">
        <v>151</v>
      </c>
      <c r="F123" s="1" t="s">
        <v>601</v>
      </c>
      <c r="G123" s="7" t="s">
        <v>188</v>
      </c>
      <c r="H123" s="7" t="s">
        <v>9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>
        <v>2</v>
      </c>
      <c r="V123" s="7">
        <v>5</v>
      </c>
      <c r="W123" s="7">
        <v>7</v>
      </c>
      <c r="X123" s="7">
        <v>3</v>
      </c>
      <c r="Y123" s="7"/>
      <c r="Z123" s="7"/>
      <c r="AA123" s="7"/>
      <c r="AB123" s="7"/>
      <c r="AC123" s="7"/>
      <c r="AD123" s="7"/>
      <c r="AE123" s="1">
        <f t="shared" si="5"/>
        <v>17</v>
      </c>
      <c r="AF123" s="3">
        <v>215</v>
      </c>
      <c r="AG123" s="3">
        <f t="shared" si="6"/>
        <v>86</v>
      </c>
    </row>
    <row r="124" spans="1:33" ht="147.94999999999999" customHeight="1">
      <c r="A124" s="6" t="s">
        <v>476</v>
      </c>
      <c r="B124" s="6"/>
      <c r="C124" s="7" t="s">
        <v>542</v>
      </c>
      <c r="D124" s="7" t="s">
        <v>116</v>
      </c>
      <c r="E124" s="7" t="s">
        <v>151</v>
      </c>
      <c r="F124" s="1" t="s">
        <v>601</v>
      </c>
      <c r="G124" s="7" t="s">
        <v>175</v>
      </c>
      <c r="H124" s="7" t="s">
        <v>28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>
        <v>3</v>
      </c>
      <c r="W124" s="7">
        <v>2</v>
      </c>
      <c r="X124" s="7">
        <v>3</v>
      </c>
      <c r="Y124" s="7"/>
      <c r="Z124" s="7"/>
      <c r="AA124" s="7"/>
      <c r="AB124" s="7"/>
      <c r="AC124" s="7"/>
      <c r="AD124" s="7"/>
      <c r="AE124" s="1">
        <f t="shared" si="5"/>
        <v>8</v>
      </c>
      <c r="AF124" s="3">
        <v>215</v>
      </c>
      <c r="AG124" s="3">
        <f t="shared" si="6"/>
        <v>86</v>
      </c>
    </row>
    <row r="125" spans="1:33" ht="147.94999999999999" customHeight="1">
      <c r="A125" s="6" t="s">
        <v>479</v>
      </c>
      <c r="B125" s="6"/>
      <c r="C125" s="7" t="s">
        <v>546</v>
      </c>
      <c r="D125" s="7" t="s">
        <v>167</v>
      </c>
      <c r="E125" s="7" t="s">
        <v>599</v>
      </c>
      <c r="F125" s="1" t="s">
        <v>601</v>
      </c>
      <c r="G125" s="7" t="s">
        <v>282</v>
      </c>
      <c r="H125" s="7" t="s">
        <v>28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>
        <v>5</v>
      </c>
      <c r="W125" s="7">
        <v>3</v>
      </c>
      <c r="X125" s="7">
        <v>1</v>
      </c>
      <c r="Y125" s="7"/>
      <c r="Z125" s="7"/>
      <c r="AA125" s="7"/>
      <c r="AB125" s="7"/>
      <c r="AC125" s="7"/>
      <c r="AD125" s="7"/>
      <c r="AE125" s="1">
        <f t="shared" si="5"/>
        <v>9</v>
      </c>
      <c r="AF125" s="3">
        <v>155</v>
      </c>
      <c r="AG125" s="3">
        <f t="shared" si="6"/>
        <v>62</v>
      </c>
    </row>
    <row r="126" spans="1:33" ht="147.94999999999999" customHeight="1">
      <c r="A126" s="6" t="s">
        <v>480</v>
      </c>
      <c r="B126" s="6"/>
      <c r="C126" s="7" t="s">
        <v>547</v>
      </c>
      <c r="D126" s="7" t="s">
        <v>345</v>
      </c>
      <c r="E126" s="7" t="s">
        <v>87</v>
      </c>
      <c r="F126" s="1" t="s">
        <v>601</v>
      </c>
      <c r="G126" s="7" t="s">
        <v>157</v>
      </c>
      <c r="H126" s="7" t="s">
        <v>28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>
        <v>1</v>
      </c>
      <c r="V126" s="7">
        <v>2</v>
      </c>
      <c r="W126" s="7">
        <v>3</v>
      </c>
      <c r="X126" s="7">
        <v>1</v>
      </c>
      <c r="Y126" s="7"/>
      <c r="Z126" s="7"/>
      <c r="AA126" s="7"/>
      <c r="AB126" s="7"/>
      <c r="AC126" s="7"/>
      <c r="AD126" s="7"/>
      <c r="AE126" s="1">
        <f t="shared" si="5"/>
        <v>7</v>
      </c>
      <c r="AF126" s="3">
        <v>215</v>
      </c>
      <c r="AG126" s="3">
        <f t="shared" si="6"/>
        <v>86</v>
      </c>
    </row>
    <row r="127" spans="1:33" ht="147.94999999999999" customHeight="1">
      <c r="A127" s="6" t="s">
        <v>481</v>
      </c>
      <c r="B127" s="6"/>
      <c r="C127" s="7" t="s">
        <v>548</v>
      </c>
      <c r="D127" s="7" t="s">
        <v>171</v>
      </c>
      <c r="E127" s="7" t="s">
        <v>87</v>
      </c>
      <c r="F127" s="1" t="s">
        <v>601</v>
      </c>
      <c r="G127" s="7" t="s">
        <v>157</v>
      </c>
      <c r="H127" s="7" t="s">
        <v>28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>
        <v>3</v>
      </c>
      <c r="W127" s="7">
        <v>2</v>
      </c>
      <c r="X127" s="7">
        <v>1</v>
      </c>
      <c r="Y127" s="7"/>
      <c r="Z127" s="7"/>
      <c r="AA127" s="7"/>
      <c r="AB127" s="7"/>
      <c r="AC127" s="7"/>
      <c r="AD127" s="7"/>
      <c r="AE127" s="1">
        <f t="shared" ref="AE127:AE160" si="7">SUM(I127:AD127)</f>
        <v>6</v>
      </c>
      <c r="AF127" s="3">
        <v>200</v>
      </c>
      <c r="AG127" s="3">
        <f t="shared" si="6"/>
        <v>80</v>
      </c>
    </row>
    <row r="128" spans="1:33" ht="147.94999999999999" customHeight="1">
      <c r="A128" s="6" t="s">
        <v>482</v>
      </c>
      <c r="B128" s="6"/>
      <c r="C128" s="7" t="s">
        <v>549</v>
      </c>
      <c r="D128" s="7" t="s">
        <v>116</v>
      </c>
      <c r="E128" s="7" t="s">
        <v>87</v>
      </c>
      <c r="F128" s="1" t="s">
        <v>601</v>
      </c>
      <c r="G128" s="7" t="s">
        <v>157</v>
      </c>
      <c r="H128" s="7" t="s">
        <v>28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>
        <v>3</v>
      </c>
      <c r="W128" s="7">
        <v>3</v>
      </c>
      <c r="X128" s="7">
        <v>1</v>
      </c>
      <c r="Y128" s="7"/>
      <c r="Z128" s="7"/>
      <c r="AA128" s="7"/>
      <c r="AB128" s="7"/>
      <c r="AC128" s="7"/>
      <c r="AD128" s="7"/>
      <c r="AE128" s="1">
        <f t="shared" si="7"/>
        <v>7</v>
      </c>
      <c r="AF128" s="3">
        <v>215</v>
      </c>
      <c r="AG128" s="3">
        <f t="shared" si="6"/>
        <v>86</v>
      </c>
    </row>
    <row r="129" spans="1:33" ht="147.94999999999999" customHeight="1">
      <c r="A129" s="6" t="s">
        <v>483</v>
      </c>
      <c r="B129" s="6"/>
      <c r="C129" s="7" t="s">
        <v>63</v>
      </c>
      <c r="D129" s="7" t="s">
        <v>61</v>
      </c>
      <c r="E129" s="7" t="s">
        <v>87</v>
      </c>
      <c r="F129" s="1" t="s">
        <v>601</v>
      </c>
      <c r="G129" s="7" t="s">
        <v>157</v>
      </c>
      <c r="H129" s="7" t="s">
        <v>28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>
        <v>2</v>
      </c>
      <c r="W129" s="7">
        <v>1</v>
      </c>
      <c r="X129" s="7">
        <v>1</v>
      </c>
      <c r="Y129" s="7">
        <v>1</v>
      </c>
      <c r="Z129" s="7"/>
      <c r="AA129" s="7"/>
      <c r="AB129" s="7"/>
      <c r="AC129" s="7"/>
      <c r="AD129" s="7"/>
      <c r="AE129" s="1">
        <f t="shared" si="7"/>
        <v>5</v>
      </c>
      <c r="AF129" s="3">
        <v>185</v>
      </c>
      <c r="AG129" s="3">
        <f t="shared" si="6"/>
        <v>74</v>
      </c>
    </row>
    <row r="130" spans="1:33" ht="147.94999999999999" customHeight="1">
      <c r="A130" s="6" t="s">
        <v>484</v>
      </c>
      <c r="B130" s="6"/>
      <c r="C130" s="7" t="s">
        <v>551</v>
      </c>
      <c r="D130" s="7" t="s">
        <v>116</v>
      </c>
      <c r="E130" s="7" t="s">
        <v>233</v>
      </c>
      <c r="F130" s="1" t="s">
        <v>601</v>
      </c>
      <c r="G130" s="7" t="s">
        <v>552</v>
      </c>
      <c r="H130" s="7" t="s">
        <v>28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>
        <v>2</v>
      </c>
      <c r="X130" s="7">
        <v>1</v>
      </c>
      <c r="Y130" s="7"/>
      <c r="Z130" s="7"/>
      <c r="AA130" s="7"/>
      <c r="AB130" s="7"/>
      <c r="AC130" s="7"/>
      <c r="AD130" s="7"/>
      <c r="AE130" s="1">
        <f t="shared" si="7"/>
        <v>3</v>
      </c>
      <c r="AF130" s="3">
        <v>215</v>
      </c>
      <c r="AG130" s="3">
        <f t="shared" si="6"/>
        <v>86</v>
      </c>
    </row>
    <row r="131" spans="1:33" ht="147.94999999999999" customHeight="1">
      <c r="A131" s="6" t="s">
        <v>485</v>
      </c>
      <c r="B131" s="6"/>
      <c r="C131" s="7" t="s">
        <v>553</v>
      </c>
      <c r="D131" s="7" t="s">
        <v>345</v>
      </c>
      <c r="E131" s="7" t="s">
        <v>233</v>
      </c>
      <c r="F131" s="1" t="s">
        <v>601</v>
      </c>
      <c r="G131" s="7" t="s">
        <v>552</v>
      </c>
      <c r="H131" s="7" t="s">
        <v>28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>
        <v>2</v>
      </c>
      <c r="W131" s="7">
        <v>1</v>
      </c>
      <c r="X131" s="7">
        <v>1</v>
      </c>
      <c r="Y131" s="7"/>
      <c r="Z131" s="7"/>
      <c r="AA131" s="7"/>
      <c r="AB131" s="7"/>
      <c r="AC131" s="7"/>
      <c r="AD131" s="7"/>
      <c r="AE131" s="1">
        <f t="shared" si="7"/>
        <v>4</v>
      </c>
      <c r="AF131" s="3">
        <v>285</v>
      </c>
      <c r="AG131" s="3">
        <f t="shared" si="6"/>
        <v>114</v>
      </c>
    </row>
    <row r="132" spans="1:33" ht="147.94999999999999" customHeight="1">
      <c r="A132" s="6" t="s">
        <v>486</v>
      </c>
      <c r="B132" s="6"/>
      <c r="C132" s="7" t="s">
        <v>554</v>
      </c>
      <c r="D132" s="7" t="s">
        <v>167</v>
      </c>
      <c r="E132" s="7" t="s">
        <v>233</v>
      </c>
      <c r="F132" s="1" t="s">
        <v>601</v>
      </c>
      <c r="G132" s="7" t="s">
        <v>552</v>
      </c>
      <c r="H132" s="7" t="s">
        <v>28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>
        <v>1</v>
      </c>
      <c r="V132" s="7">
        <v>7</v>
      </c>
      <c r="W132" s="7">
        <v>3</v>
      </c>
      <c r="X132" s="7">
        <v>8</v>
      </c>
      <c r="Y132" s="7"/>
      <c r="Z132" s="7"/>
      <c r="AA132" s="7"/>
      <c r="AB132" s="7"/>
      <c r="AC132" s="7"/>
      <c r="AD132" s="7"/>
      <c r="AE132" s="1">
        <f t="shared" si="7"/>
        <v>19</v>
      </c>
      <c r="AF132" s="3">
        <v>155</v>
      </c>
      <c r="AG132" s="3">
        <f t="shared" si="6"/>
        <v>62</v>
      </c>
    </row>
    <row r="133" spans="1:33" ht="147.94999999999999" customHeight="1">
      <c r="A133" s="6" t="s">
        <v>487</v>
      </c>
      <c r="B133" s="6"/>
      <c r="C133" s="7" t="s">
        <v>555</v>
      </c>
      <c r="D133" s="7" t="s">
        <v>167</v>
      </c>
      <c r="E133" s="7" t="s">
        <v>233</v>
      </c>
      <c r="F133" s="1" t="s">
        <v>601</v>
      </c>
      <c r="G133" s="7" t="s">
        <v>552</v>
      </c>
      <c r="H133" s="7" t="s">
        <v>28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>
        <v>8</v>
      </c>
      <c r="W133" s="7">
        <v>6</v>
      </c>
      <c r="X133" s="7"/>
      <c r="Y133" s="7"/>
      <c r="Z133" s="7"/>
      <c r="AA133" s="7"/>
      <c r="AB133" s="7"/>
      <c r="AC133" s="7"/>
      <c r="AD133" s="7"/>
      <c r="AE133" s="1">
        <f t="shared" si="7"/>
        <v>14</v>
      </c>
      <c r="AF133" s="3">
        <v>155</v>
      </c>
      <c r="AG133" s="3">
        <f t="shared" si="6"/>
        <v>62</v>
      </c>
    </row>
    <row r="134" spans="1:33" ht="147.94999999999999" customHeight="1">
      <c r="A134" s="6" t="s">
        <v>488</v>
      </c>
      <c r="B134" s="6"/>
      <c r="C134" s="7" t="s">
        <v>556</v>
      </c>
      <c r="D134" s="7" t="s">
        <v>10</v>
      </c>
      <c r="E134" s="7" t="s">
        <v>233</v>
      </c>
      <c r="F134" s="1" t="s">
        <v>601</v>
      </c>
      <c r="G134" s="7" t="s">
        <v>552</v>
      </c>
      <c r="H134" s="7" t="s">
        <v>28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>
        <v>1</v>
      </c>
      <c r="V134" s="7">
        <v>2</v>
      </c>
      <c r="W134" s="7"/>
      <c r="X134" s="7">
        <v>1</v>
      </c>
      <c r="Y134" s="7"/>
      <c r="Z134" s="7"/>
      <c r="AA134" s="7"/>
      <c r="AB134" s="7"/>
      <c r="AC134" s="7"/>
      <c r="AD134" s="7"/>
      <c r="AE134" s="1">
        <f t="shared" si="7"/>
        <v>4</v>
      </c>
      <c r="AF134" s="3">
        <v>150</v>
      </c>
      <c r="AG134" s="3">
        <f t="shared" si="6"/>
        <v>60</v>
      </c>
    </row>
    <row r="135" spans="1:33" ht="147.94999999999999" customHeight="1">
      <c r="A135" s="6" t="s">
        <v>489</v>
      </c>
      <c r="B135" s="6"/>
      <c r="C135" s="7" t="s">
        <v>557</v>
      </c>
      <c r="D135" s="7" t="s">
        <v>385</v>
      </c>
      <c r="E135" s="7" t="s">
        <v>138</v>
      </c>
      <c r="F135" s="1" t="s">
        <v>601</v>
      </c>
      <c r="G135" s="7" t="s">
        <v>210</v>
      </c>
      <c r="H135" s="7" t="s">
        <v>28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>
        <v>1</v>
      </c>
      <c r="V135" s="7">
        <v>8</v>
      </c>
      <c r="W135" s="7">
        <v>3</v>
      </c>
      <c r="X135" s="7">
        <v>2</v>
      </c>
      <c r="Y135" s="7"/>
      <c r="Z135" s="7"/>
      <c r="AA135" s="7"/>
      <c r="AB135" s="7"/>
      <c r="AC135" s="7"/>
      <c r="AD135" s="7"/>
      <c r="AE135" s="1">
        <f t="shared" si="7"/>
        <v>14</v>
      </c>
      <c r="AF135" s="3">
        <v>185</v>
      </c>
      <c r="AG135" s="3">
        <f t="shared" si="6"/>
        <v>74</v>
      </c>
    </row>
    <row r="136" spans="1:33" ht="147.94999999999999" customHeight="1">
      <c r="A136" s="6" t="s">
        <v>490</v>
      </c>
      <c r="B136" s="6"/>
      <c r="C136" s="7" t="s">
        <v>558</v>
      </c>
      <c r="D136" s="7" t="s">
        <v>116</v>
      </c>
      <c r="E136" s="7" t="s">
        <v>62</v>
      </c>
      <c r="F136" s="1" t="s">
        <v>601</v>
      </c>
      <c r="G136" s="7" t="s">
        <v>559</v>
      </c>
      <c r="H136" s="7" t="s">
        <v>28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>
        <v>1</v>
      </c>
      <c r="W136" s="7">
        <v>2</v>
      </c>
      <c r="X136" s="7">
        <v>3</v>
      </c>
      <c r="Y136" s="7">
        <v>1</v>
      </c>
      <c r="Z136" s="7"/>
      <c r="AA136" s="7"/>
      <c r="AB136" s="7"/>
      <c r="AC136" s="7"/>
      <c r="AD136" s="7"/>
      <c r="AE136" s="1">
        <f t="shared" si="7"/>
        <v>7</v>
      </c>
      <c r="AF136" s="3">
        <v>194</v>
      </c>
      <c r="AG136" s="3">
        <f t="shared" si="6"/>
        <v>77.599999999999994</v>
      </c>
    </row>
    <row r="137" spans="1:33" ht="147.94999999999999" customHeight="1">
      <c r="A137" s="6" t="s">
        <v>491</v>
      </c>
      <c r="B137" s="6"/>
      <c r="C137" s="7" t="s">
        <v>560</v>
      </c>
      <c r="D137" s="7" t="s">
        <v>116</v>
      </c>
      <c r="E137" s="7" t="s">
        <v>233</v>
      </c>
      <c r="F137" s="1" t="s">
        <v>601</v>
      </c>
      <c r="G137" s="7" t="s">
        <v>561</v>
      </c>
      <c r="H137" s="7" t="s">
        <v>81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>
        <v>2</v>
      </c>
      <c r="X137" s="7">
        <v>1</v>
      </c>
      <c r="Y137" s="7">
        <v>1</v>
      </c>
      <c r="Z137" s="7"/>
      <c r="AA137" s="7"/>
      <c r="AB137" s="7"/>
      <c r="AC137" s="7"/>
      <c r="AD137" s="7"/>
      <c r="AE137" s="1">
        <f t="shared" si="7"/>
        <v>4</v>
      </c>
      <c r="AF137" s="3">
        <v>145</v>
      </c>
      <c r="AG137" s="3">
        <f t="shared" si="6"/>
        <v>58</v>
      </c>
    </row>
    <row r="138" spans="1:33" ht="147.94999999999999" customHeight="1">
      <c r="A138" s="6" t="s">
        <v>492</v>
      </c>
      <c r="B138" s="6"/>
      <c r="C138" s="7" t="s">
        <v>562</v>
      </c>
      <c r="D138" s="7" t="s">
        <v>116</v>
      </c>
      <c r="E138" s="7" t="s">
        <v>363</v>
      </c>
      <c r="F138" s="1" t="s">
        <v>601</v>
      </c>
      <c r="G138" s="7" t="s">
        <v>177</v>
      </c>
      <c r="H138" s="7" t="s">
        <v>81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>
        <v>1</v>
      </c>
      <c r="W138" s="7">
        <v>14</v>
      </c>
      <c r="X138" s="7">
        <v>4</v>
      </c>
      <c r="Y138" s="7">
        <v>2</v>
      </c>
      <c r="Z138" s="7">
        <v>1</v>
      </c>
      <c r="AA138" s="7"/>
      <c r="AB138" s="7"/>
      <c r="AC138" s="7"/>
      <c r="AD138" s="7"/>
      <c r="AE138" s="1">
        <f t="shared" si="7"/>
        <v>22</v>
      </c>
      <c r="AF138" s="3">
        <v>145</v>
      </c>
      <c r="AG138" s="3">
        <f t="shared" si="6"/>
        <v>58</v>
      </c>
    </row>
    <row r="139" spans="1:33" ht="147.94999999999999" customHeight="1">
      <c r="A139" s="6" t="s">
        <v>493</v>
      </c>
      <c r="B139" s="6"/>
      <c r="C139" s="7" t="s">
        <v>563</v>
      </c>
      <c r="D139" s="7" t="s">
        <v>107</v>
      </c>
      <c r="E139" s="7" t="s">
        <v>138</v>
      </c>
      <c r="F139" s="1" t="s">
        <v>601</v>
      </c>
      <c r="G139" s="7" t="s">
        <v>177</v>
      </c>
      <c r="H139" s="7" t="s">
        <v>81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>
        <v>2</v>
      </c>
      <c r="X139" s="7"/>
      <c r="Y139" s="7">
        <v>1</v>
      </c>
      <c r="Z139" s="7"/>
      <c r="AA139" s="7"/>
      <c r="AB139" s="7"/>
      <c r="AC139" s="7"/>
      <c r="AD139" s="7"/>
      <c r="AE139" s="1">
        <f t="shared" si="7"/>
        <v>3</v>
      </c>
      <c r="AF139" s="3">
        <v>315</v>
      </c>
      <c r="AG139" s="3">
        <f t="shared" si="6"/>
        <v>126</v>
      </c>
    </row>
    <row r="140" spans="1:33" ht="147.94999999999999" customHeight="1">
      <c r="A140" s="6" t="s">
        <v>495</v>
      </c>
      <c r="B140" s="6"/>
      <c r="C140" s="7" t="s">
        <v>565</v>
      </c>
      <c r="D140" s="7" t="s">
        <v>10</v>
      </c>
      <c r="E140" s="7" t="s">
        <v>363</v>
      </c>
      <c r="F140" s="1" t="s">
        <v>601</v>
      </c>
      <c r="G140" s="7" t="s">
        <v>566</v>
      </c>
      <c r="H140" s="7" t="s">
        <v>28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>
        <v>1</v>
      </c>
      <c r="W140" s="7">
        <v>2</v>
      </c>
      <c r="X140" s="7">
        <v>1</v>
      </c>
      <c r="Y140" s="7"/>
      <c r="Z140" s="7"/>
      <c r="AA140" s="7"/>
      <c r="AB140" s="7"/>
      <c r="AC140" s="7"/>
      <c r="AD140" s="7"/>
      <c r="AE140" s="1">
        <f t="shared" si="7"/>
        <v>4</v>
      </c>
      <c r="AF140" s="3">
        <v>209</v>
      </c>
      <c r="AG140" s="3">
        <f t="shared" si="6"/>
        <v>83.6</v>
      </c>
    </row>
    <row r="141" spans="1:33" ht="147.94999999999999" customHeight="1">
      <c r="A141" s="6" t="s">
        <v>496</v>
      </c>
      <c r="B141" s="6"/>
      <c r="C141" s="7" t="s">
        <v>567</v>
      </c>
      <c r="D141" s="7" t="s">
        <v>10</v>
      </c>
      <c r="E141" s="7" t="s">
        <v>568</v>
      </c>
      <c r="F141" s="1" t="s">
        <v>601</v>
      </c>
      <c r="G141" s="7" t="s">
        <v>566</v>
      </c>
      <c r="H141" s="7" t="s">
        <v>28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>
        <v>3</v>
      </c>
      <c r="W141" s="7">
        <v>5</v>
      </c>
      <c r="X141" s="7">
        <v>1</v>
      </c>
      <c r="Y141" s="7"/>
      <c r="Z141" s="7"/>
      <c r="AA141" s="7"/>
      <c r="AB141" s="7"/>
      <c r="AC141" s="7"/>
      <c r="AD141" s="7"/>
      <c r="AE141" s="1">
        <f t="shared" si="7"/>
        <v>9</v>
      </c>
      <c r="AF141" s="3">
        <v>200</v>
      </c>
      <c r="AG141" s="3">
        <f t="shared" si="6"/>
        <v>80</v>
      </c>
    </row>
    <row r="142" spans="1:33" ht="147.94999999999999" customHeight="1">
      <c r="A142" s="6" t="s">
        <v>498</v>
      </c>
      <c r="B142" s="6"/>
      <c r="C142" s="7" t="s">
        <v>571</v>
      </c>
      <c r="D142" s="7" t="s">
        <v>345</v>
      </c>
      <c r="E142" s="7" t="s">
        <v>363</v>
      </c>
      <c r="F142" s="1" t="s">
        <v>601</v>
      </c>
      <c r="G142" s="7" t="s">
        <v>572</v>
      </c>
      <c r="H142" s="7" t="s">
        <v>28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>
        <v>5</v>
      </c>
      <c r="V142" s="7">
        <v>8</v>
      </c>
      <c r="W142" s="7">
        <v>2</v>
      </c>
      <c r="X142" s="7">
        <v>2</v>
      </c>
      <c r="Y142" s="7"/>
      <c r="Z142" s="7"/>
      <c r="AA142" s="7"/>
      <c r="AB142" s="7"/>
      <c r="AC142" s="7"/>
      <c r="AD142" s="7"/>
      <c r="AE142" s="1">
        <f t="shared" si="7"/>
        <v>17</v>
      </c>
      <c r="AF142" s="3">
        <v>215</v>
      </c>
      <c r="AG142" s="3">
        <f t="shared" ref="AG142:AG160" si="8">+AF142/2.5</f>
        <v>86</v>
      </c>
    </row>
    <row r="143" spans="1:33" ht="147.94999999999999" customHeight="1">
      <c r="A143" s="6" t="s">
        <v>499</v>
      </c>
      <c r="B143" s="6"/>
      <c r="C143" s="7" t="s">
        <v>573</v>
      </c>
      <c r="D143" s="7" t="s">
        <v>345</v>
      </c>
      <c r="E143" s="7" t="s">
        <v>138</v>
      </c>
      <c r="F143" s="1" t="s">
        <v>601</v>
      </c>
      <c r="G143" s="7" t="s">
        <v>572</v>
      </c>
      <c r="H143" s="7" t="s">
        <v>28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>
        <v>1</v>
      </c>
      <c r="W143" s="7">
        <v>4</v>
      </c>
      <c r="X143" s="7"/>
      <c r="Y143" s="7"/>
      <c r="Z143" s="7"/>
      <c r="AA143" s="7"/>
      <c r="AB143" s="7"/>
      <c r="AC143" s="7"/>
      <c r="AD143" s="7"/>
      <c r="AE143" s="1">
        <f t="shared" si="7"/>
        <v>5</v>
      </c>
      <c r="AF143" s="3">
        <v>215</v>
      </c>
      <c r="AG143" s="3">
        <f t="shared" si="8"/>
        <v>86</v>
      </c>
    </row>
    <row r="144" spans="1:33" ht="147.94999999999999" customHeight="1">
      <c r="A144" s="6" t="s">
        <v>500</v>
      </c>
      <c r="B144" s="6"/>
      <c r="C144" s="7" t="s">
        <v>574</v>
      </c>
      <c r="D144" s="7" t="s">
        <v>5</v>
      </c>
      <c r="E144" s="7" t="s">
        <v>86</v>
      </c>
      <c r="F144" s="1" t="s">
        <v>601</v>
      </c>
      <c r="G144" s="7" t="s">
        <v>59</v>
      </c>
      <c r="H144" s="7" t="s">
        <v>28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>
        <v>3</v>
      </c>
      <c r="W144" s="7">
        <v>1</v>
      </c>
      <c r="X144" s="7">
        <v>3</v>
      </c>
      <c r="Y144" s="7"/>
      <c r="Z144" s="7"/>
      <c r="AA144" s="7"/>
      <c r="AB144" s="7"/>
      <c r="AC144" s="7"/>
      <c r="AD144" s="7"/>
      <c r="AE144" s="1">
        <f t="shared" si="7"/>
        <v>7</v>
      </c>
      <c r="AF144" s="3">
        <v>358</v>
      </c>
      <c r="AG144" s="3">
        <f t="shared" si="8"/>
        <v>143.19999999999999</v>
      </c>
    </row>
    <row r="145" spans="1:33" ht="147.94999999999999" customHeight="1">
      <c r="A145" s="6" t="s">
        <v>501</v>
      </c>
      <c r="B145" s="6"/>
      <c r="C145" s="7" t="s">
        <v>575</v>
      </c>
      <c r="D145" s="7" t="s">
        <v>576</v>
      </c>
      <c r="E145" s="7" t="s">
        <v>138</v>
      </c>
      <c r="F145" s="1" t="s">
        <v>601</v>
      </c>
      <c r="G145" s="7" t="s">
        <v>577</v>
      </c>
      <c r="H145" s="7" t="s">
        <v>28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>
        <v>7</v>
      </c>
      <c r="X145" s="7"/>
      <c r="Y145" s="7"/>
      <c r="Z145" s="7"/>
      <c r="AA145" s="7"/>
      <c r="AB145" s="7"/>
      <c r="AC145" s="7"/>
      <c r="AD145" s="7"/>
      <c r="AE145" s="1">
        <f t="shared" si="7"/>
        <v>7</v>
      </c>
      <c r="AF145" s="3">
        <v>385</v>
      </c>
      <c r="AG145" s="3">
        <f t="shared" si="8"/>
        <v>154</v>
      </c>
    </row>
    <row r="146" spans="1:33" ht="147.94999999999999" customHeight="1">
      <c r="A146" s="6" t="s">
        <v>502</v>
      </c>
      <c r="B146" s="6"/>
      <c r="C146" s="7" t="s">
        <v>578</v>
      </c>
      <c r="D146" s="7" t="s">
        <v>419</v>
      </c>
      <c r="E146" s="7" t="s">
        <v>86</v>
      </c>
      <c r="F146" s="1" t="s">
        <v>601</v>
      </c>
      <c r="G146" s="7" t="s">
        <v>420</v>
      </c>
      <c r="H146" s="7" t="s">
        <v>81</v>
      </c>
      <c r="I146" s="7"/>
      <c r="J146" s="7"/>
      <c r="K146" s="7"/>
      <c r="L146" s="7">
        <v>2</v>
      </c>
      <c r="M146" s="7">
        <v>2</v>
      </c>
      <c r="N146" s="7">
        <v>4</v>
      </c>
      <c r="O146" s="7">
        <v>2</v>
      </c>
      <c r="P146" s="7">
        <v>1</v>
      </c>
      <c r="Q146" s="7"/>
      <c r="R146" s="7"/>
      <c r="S146" s="7">
        <v>2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1">
        <f t="shared" si="7"/>
        <v>13</v>
      </c>
      <c r="AF146" s="3">
        <v>230</v>
      </c>
      <c r="AG146" s="3">
        <f t="shared" si="8"/>
        <v>92</v>
      </c>
    </row>
    <row r="147" spans="1:33" ht="147.94999999999999" customHeight="1">
      <c r="A147" s="6" t="s">
        <v>503</v>
      </c>
      <c r="B147" s="6"/>
      <c r="C147" s="7" t="s">
        <v>579</v>
      </c>
      <c r="D147" s="7" t="s">
        <v>419</v>
      </c>
      <c r="E147" s="7" t="s">
        <v>138</v>
      </c>
      <c r="F147" s="1" t="s">
        <v>601</v>
      </c>
      <c r="G147" s="7" t="s">
        <v>577</v>
      </c>
      <c r="H147" s="7" t="s">
        <v>28</v>
      </c>
      <c r="I147" s="7"/>
      <c r="J147" s="7"/>
      <c r="K147" s="7"/>
      <c r="L147" s="7"/>
      <c r="M147" s="7">
        <v>2</v>
      </c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1">
        <f t="shared" si="7"/>
        <v>2</v>
      </c>
      <c r="AF147" s="3">
        <v>215</v>
      </c>
      <c r="AG147" s="3">
        <f t="shared" si="8"/>
        <v>86</v>
      </c>
    </row>
    <row r="148" spans="1:33" ht="147.94999999999999" customHeight="1">
      <c r="A148" s="6" t="s">
        <v>504</v>
      </c>
      <c r="B148" s="6"/>
      <c r="C148" s="7" t="s">
        <v>580</v>
      </c>
      <c r="D148" s="7" t="s">
        <v>419</v>
      </c>
      <c r="E148" s="7" t="s">
        <v>581</v>
      </c>
      <c r="F148" s="1" t="s">
        <v>601</v>
      </c>
      <c r="G148" s="7" t="s">
        <v>420</v>
      </c>
      <c r="H148" s="7" t="s">
        <v>28</v>
      </c>
      <c r="I148" s="7"/>
      <c r="J148" s="7"/>
      <c r="K148" s="7"/>
      <c r="L148" s="7"/>
      <c r="M148" s="7">
        <v>1</v>
      </c>
      <c r="N148" s="7">
        <v>2</v>
      </c>
      <c r="O148" s="7">
        <v>2</v>
      </c>
      <c r="P148" s="7"/>
      <c r="Q148" s="7">
        <v>1</v>
      </c>
      <c r="R148" s="7"/>
      <c r="S148" s="7">
        <v>1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1">
        <f t="shared" si="7"/>
        <v>7</v>
      </c>
      <c r="AF148" s="3">
        <v>230</v>
      </c>
      <c r="AG148" s="3">
        <f t="shared" si="8"/>
        <v>92</v>
      </c>
    </row>
    <row r="149" spans="1:33" ht="147.94999999999999" customHeight="1">
      <c r="A149" s="6" t="s">
        <v>505</v>
      </c>
      <c r="B149" s="6"/>
      <c r="C149" s="7" t="s">
        <v>582</v>
      </c>
      <c r="D149" s="7" t="s">
        <v>10</v>
      </c>
      <c r="E149" s="7" t="s">
        <v>138</v>
      </c>
      <c r="F149" s="1" t="s">
        <v>601</v>
      </c>
      <c r="G149" s="7" t="s">
        <v>566</v>
      </c>
      <c r="H149" s="7" t="s">
        <v>28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>
        <v>1</v>
      </c>
      <c r="W149" s="7">
        <v>1</v>
      </c>
      <c r="X149" s="7"/>
      <c r="Y149" s="7"/>
      <c r="Z149" s="7"/>
      <c r="AA149" s="7"/>
      <c r="AB149" s="7"/>
      <c r="AC149" s="7"/>
      <c r="AD149" s="7"/>
      <c r="AE149" s="1">
        <f t="shared" si="7"/>
        <v>2</v>
      </c>
      <c r="AF149" s="3">
        <v>200</v>
      </c>
      <c r="AG149" s="3">
        <f t="shared" si="8"/>
        <v>80</v>
      </c>
    </row>
    <row r="150" spans="1:33" ht="147.94999999999999" customHeight="1">
      <c r="A150" s="6" t="s">
        <v>506</v>
      </c>
      <c r="B150" s="6"/>
      <c r="C150" s="7" t="s">
        <v>583</v>
      </c>
      <c r="D150" s="7" t="s">
        <v>419</v>
      </c>
      <c r="E150" s="7" t="s">
        <v>138</v>
      </c>
      <c r="F150" s="1" t="s">
        <v>601</v>
      </c>
      <c r="G150" s="7" t="s">
        <v>420</v>
      </c>
      <c r="H150" s="7" t="s">
        <v>81</v>
      </c>
      <c r="I150" s="7"/>
      <c r="J150" s="7"/>
      <c r="K150" s="7"/>
      <c r="L150" s="7"/>
      <c r="M150" s="7"/>
      <c r="N150" s="7">
        <v>1</v>
      </c>
      <c r="O150" s="7">
        <v>2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1">
        <f t="shared" si="7"/>
        <v>3</v>
      </c>
      <c r="AF150" s="3">
        <v>245</v>
      </c>
      <c r="AG150" s="3">
        <f t="shared" si="8"/>
        <v>98</v>
      </c>
    </row>
    <row r="151" spans="1:33" ht="147.94999999999999" customHeight="1">
      <c r="A151" s="6" t="s">
        <v>508</v>
      </c>
      <c r="B151" s="6"/>
      <c r="C151" s="7" t="s">
        <v>584</v>
      </c>
      <c r="D151" s="7" t="s">
        <v>116</v>
      </c>
      <c r="E151" s="7" t="s">
        <v>212</v>
      </c>
      <c r="F151" s="1" t="s">
        <v>601</v>
      </c>
      <c r="G151" s="7" t="s">
        <v>585</v>
      </c>
      <c r="H151" s="7" t="s">
        <v>103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>
        <v>2</v>
      </c>
      <c r="V151" s="7">
        <v>1</v>
      </c>
      <c r="W151" s="7">
        <v>1</v>
      </c>
      <c r="X151" s="7"/>
      <c r="Y151" s="7"/>
      <c r="Z151" s="7"/>
      <c r="AA151" s="7"/>
      <c r="AB151" s="7"/>
      <c r="AC151" s="7"/>
      <c r="AD151" s="7"/>
      <c r="AE151" s="1">
        <f t="shared" si="7"/>
        <v>4</v>
      </c>
      <c r="AF151" s="3">
        <v>210</v>
      </c>
      <c r="AG151" s="3">
        <f t="shared" si="8"/>
        <v>84</v>
      </c>
    </row>
    <row r="152" spans="1:33" ht="147.94999999999999" customHeight="1">
      <c r="A152" s="6" t="s">
        <v>509</v>
      </c>
      <c r="B152" s="6"/>
      <c r="C152" s="7" t="s">
        <v>587</v>
      </c>
      <c r="D152" s="7" t="s">
        <v>116</v>
      </c>
      <c r="E152" s="7" t="s">
        <v>138</v>
      </c>
      <c r="F152" s="1" t="s">
        <v>601</v>
      </c>
      <c r="G152" s="7" t="s">
        <v>585</v>
      </c>
      <c r="H152" s="7" t="s">
        <v>103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>
        <v>2</v>
      </c>
      <c r="W152" s="7">
        <v>4</v>
      </c>
      <c r="X152" s="7">
        <v>1</v>
      </c>
      <c r="Y152" s="7"/>
      <c r="Z152" s="7"/>
      <c r="AA152" s="7"/>
      <c r="AB152" s="7"/>
      <c r="AC152" s="7"/>
      <c r="AD152" s="7"/>
      <c r="AE152" s="1">
        <f t="shared" si="7"/>
        <v>7</v>
      </c>
      <c r="AF152" s="3">
        <v>210</v>
      </c>
      <c r="AG152" s="3">
        <f t="shared" si="8"/>
        <v>84</v>
      </c>
    </row>
    <row r="153" spans="1:33" ht="147.94999999999999" customHeight="1">
      <c r="A153" s="6" t="s">
        <v>510</v>
      </c>
      <c r="B153" s="6"/>
      <c r="C153" s="7" t="s">
        <v>584</v>
      </c>
      <c r="D153" s="7" t="s">
        <v>116</v>
      </c>
      <c r="E153" s="7" t="s">
        <v>581</v>
      </c>
      <c r="F153" s="1" t="s">
        <v>601</v>
      </c>
      <c r="G153" s="7" t="s">
        <v>585</v>
      </c>
      <c r="H153" s="7" t="s">
        <v>103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>
        <v>1</v>
      </c>
      <c r="V153" s="7">
        <v>2</v>
      </c>
      <c r="W153" s="7"/>
      <c r="X153" s="7"/>
      <c r="Y153" s="7"/>
      <c r="Z153" s="7"/>
      <c r="AA153" s="7"/>
      <c r="AB153" s="7"/>
      <c r="AC153" s="7"/>
      <c r="AD153" s="7"/>
      <c r="AE153" s="1">
        <f t="shared" si="7"/>
        <v>3</v>
      </c>
      <c r="AF153" s="3">
        <v>210</v>
      </c>
      <c r="AG153" s="3">
        <f t="shared" si="8"/>
        <v>84</v>
      </c>
    </row>
    <row r="154" spans="1:33" ht="147.94999999999999" customHeight="1">
      <c r="A154" s="6" t="s">
        <v>511</v>
      </c>
      <c r="B154" s="6"/>
      <c r="C154" s="7" t="s">
        <v>588</v>
      </c>
      <c r="D154" s="7" t="s">
        <v>22</v>
      </c>
      <c r="E154" s="7" t="s">
        <v>363</v>
      </c>
      <c r="F154" s="1" t="s">
        <v>601</v>
      </c>
      <c r="G154" s="7" t="s">
        <v>460</v>
      </c>
      <c r="H154" s="7" t="s">
        <v>9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>
        <v>1</v>
      </c>
      <c r="V154" s="7"/>
      <c r="W154" s="7">
        <v>1</v>
      </c>
      <c r="X154" s="7"/>
      <c r="Y154" s="7"/>
      <c r="Z154" s="7"/>
      <c r="AA154" s="7"/>
      <c r="AB154" s="7"/>
      <c r="AC154" s="7"/>
      <c r="AD154" s="7"/>
      <c r="AE154" s="1">
        <f t="shared" si="7"/>
        <v>2</v>
      </c>
      <c r="AF154" s="3">
        <v>155</v>
      </c>
      <c r="AG154" s="3">
        <f t="shared" si="8"/>
        <v>62</v>
      </c>
    </row>
    <row r="155" spans="1:33" ht="147.94999999999999" customHeight="1">
      <c r="A155" s="6" t="s">
        <v>512</v>
      </c>
      <c r="B155" s="6"/>
      <c r="C155" s="7" t="s">
        <v>589</v>
      </c>
      <c r="D155" s="7" t="s">
        <v>10</v>
      </c>
      <c r="E155" s="7" t="s">
        <v>570</v>
      </c>
      <c r="F155" s="1" t="s">
        <v>601</v>
      </c>
      <c r="G155" s="7" t="s">
        <v>590</v>
      </c>
      <c r="H155" s="7" t="s">
        <v>9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>
        <v>1</v>
      </c>
      <c r="V155" s="7"/>
      <c r="W155" s="7">
        <v>1</v>
      </c>
      <c r="X155" s="7"/>
      <c r="Y155" s="7"/>
      <c r="Z155" s="7"/>
      <c r="AA155" s="7"/>
      <c r="AB155" s="7"/>
      <c r="AC155" s="7"/>
      <c r="AD155" s="7"/>
      <c r="AE155" s="1">
        <f t="shared" si="7"/>
        <v>2</v>
      </c>
      <c r="AF155" s="3">
        <v>150</v>
      </c>
      <c r="AG155" s="3">
        <f t="shared" si="8"/>
        <v>60</v>
      </c>
    </row>
    <row r="156" spans="1:33" ht="147.94999999999999" customHeight="1">
      <c r="A156" s="6" t="s">
        <v>513</v>
      </c>
      <c r="B156" s="6"/>
      <c r="C156" s="7" t="s">
        <v>591</v>
      </c>
      <c r="D156" s="7" t="s">
        <v>113</v>
      </c>
      <c r="E156" s="7" t="s">
        <v>570</v>
      </c>
      <c r="F156" s="1" t="s">
        <v>601</v>
      </c>
      <c r="G156" s="7" t="s">
        <v>590</v>
      </c>
      <c r="H156" s="7" t="s">
        <v>9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>
        <v>2</v>
      </c>
      <c r="W156" s="7">
        <v>10</v>
      </c>
      <c r="X156" s="7">
        <v>2</v>
      </c>
      <c r="Y156" s="7"/>
      <c r="Z156" s="7"/>
      <c r="AA156" s="7"/>
      <c r="AB156" s="7"/>
      <c r="AC156" s="7"/>
      <c r="AD156" s="7"/>
      <c r="AE156" s="1">
        <f t="shared" si="7"/>
        <v>14</v>
      </c>
      <c r="AF156" s="3">
        <v>185</v>
      </c>
      <c r="AG156" s="3">
        <f t="shared" si="8"/>
        <v>74</v>
      </c>
    </row>
    <row r="157" spans="1:33" ht="147.94999999999999" customHeight="1">
      <c r="A157" s="6" t="s">
        <v>514</v>
      </c>
      <c r="B157" s="6"/>
      <c r="C157" s="7" t="s">
        <v>592</v>
      </c>
      <c r="D157" s="2" t="s">
        <v>5</v>
      </c>
      <c r="E157" s="2" t="s">
        <v>179</v>
      </c>
      <c r="F157" s="1" t="s">
        <v>601</v>
      </c>
      <c r="G157" s="2" t="s">
        <v>8</v>
      </c>
      <c r="H157" s="2" t="s">
        <v>9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>
        <v>1</v>
      </c>
      <c r="V157" s="7">
        <v>1</v>
      </c>
      <c r="W157" s="7">
        <v>1</v>
      </c>
      <c r="X157" s="7">
        <v>1</v>
      </c>
      <c r="Y157" s="7">
        <v>1</v>
      </c>
      <c r="Z157" s="7"/>
      <c r="AA157" s="7"/>
      <c r="AB157" s="7"/>
      <c r="AC157" s="7"/>
      <c r="AD157" s="7"/>
      <c r="AE157" s="1">
        <f t="shared" si="7"/>
        <v>5</v>
      </c>
      <c r="AF157" s="3">
        <v>285</v>
      </c>
      <c r="AG157" s="3">
        <f t="shared" si="8"/>
        <v>114</v>
      </c>
    </row>
    <row r="158" spans="1:33" ht="147.94999999999999" customHeight="1">
      <c r="A158" s="6" t="s">
        <v>515</v>
      </c>
      <c r="B158" s="6"/>
      <c r="C158" s="7" t="s">
        <v>593</v>
      </c>
      <c r="D158" s="7" t="s">
        <v>10</v>
      </c>
      <c r="E158" s="2" t="s">
        <v>179</v>
      </c>
      <c r="F158" s="1" t="s">
        <v>601</v>
      </c>
      <c r="G158" s="2" t="s">
        <v>8</v>
      </c>
      <c r="H158" s="2" t="s">
        <v>9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>
        <v>1</v>
      </c>
      <c r="X158" s="7"/>
      <c r="Y158" s="7"/>
      <c r="Z158" s="7"/>
      <c r="AA158" s="7"/>
      <c r="AB158" s="7"/>
      <c r="AC158" s="7"/>
      <c r="AD158" s="7"/>
      <c r="AE158" s="1">
        <f t="shared" si="7"/>
        <v>2</v>
      </c>
      <c r="AF158" s="3">
        <v>200</v>
      </c>
      <c r="AG158" s="3">
        <f t="shared" si="8"/>
        <v>80</v>
      </c>
    </row>
    <row r="159" spans="1:33" ht="147.94999999999999" customHeight="1">
      <c r="A159" s="6" t="s">
        <v>516</v>
      </c>
      <c r="B159" s="6"/>
      <c r="C159" s="7" t="s">
        <v>594</v>
      </c>
      <c r="D159" s="7" t="s">
        <v>345</v>
      </c>
      <c r="E159" s="2" t="s">
        <v>179</v>
      </c>
      <c r="F159" s="1" t="s">
        <v>601</v>
      </c>
      <c r="G159" s="2" t="s">
        <v>8</v>
      </c>
      <c r="H159" s="2" t="s">
        <v>9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>
        <v>1</v>
      </c>
      <c r="W159" s="7">
        <v>1</v>
      </c>
      <c r="X159" s="7"/>
      <c r="Y159" s="7"/>
      <c r="Z159" s="7"/>
      <c r="AA159" s="7"/>
      <c r="AB159" s="7"/>
      <c r="AC159" s="7"/>
      <c r="AD159" s="7"/>
      <c r="AE159" s="1">
        <f t="shared" si="7"/>
        <v>2</v>
      </c>
      <c r="AF159" s="3">
        <v>385</v>
      </c>
      <c r="AG159" s="3">
        <f t="shared" si="8"/>
        <v>154</v>
      </c>
    </row>
    <row r="160" spans="1:33" ht="210.75" customHeight="1">
      <c r="A160" s="6" t="s">
        <v>517</v>
      </c>
      <c r="B160" s="6"/>
      <c r="C160" s="7" t="s">
        <v>596</v>
      </c>
      <c r="D160" s="7" t="s">
        <v>595</v>
      </c>
      <c r="E160" s="7" t="s">
        <v>233</v>
      </c>
      <c r="F160" s="1" t="s">
        <v>601</v>
      </c>
      <c r="G160" s="7" t="s">
        <v>460</v>
      </c>
      <c r="H160" s="7" t="s">
        <v>9</v>
      </c>
      <c r="I160" s="7"/>
      <c r="J160" s="7">
        <v>1</v>
      </c>
      <c r="K160" s="7">
        <v>1</v>
      </c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1">
        <f t="shared" si="7"/>
        <v>2</v>
      </c>
      <c r="AF160" s="3">
        <v>115</v>
      </c>
      <c r="AG160" s="3">
        <f t="shared" si="8"/>
        <v>46</v>
      </c>
    </row>
    <row r="161" spans="1:33" s="17" customFormat="1" ht="147.94999999999999" customHeight="1">
      <c r="A161" s="4">
        <v>3</v>
      </c>
      <c r="B161" s="4"/>
      <c r="C161" s="1" t="s">
        <v>16</v>
      </c>
      <c r="D161" s="1" t="s">
        <v>13</v>
      </c>
      <c r="E161" s="1" t="s">
        <v>17</v>
      </c>
      <c r="F161" s="1" t="s">
        <v>602</v>
      </c>
      <c r="G161" s="1" t="s">
        <v>18</v>
      </c>
      <c r="H161" s="1" t="s">
        <v>12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>
        <v>2</v>
      </c>
      <c r="V161" s="1">
        <v>3</v>
      </c>
      <c r="W161" s="1">
        <v>3</v>
      </c>
      <c r="X161" s="1">
        <v>4</v>
      </c>
      <c r="Y161" s="1">
        <v>1</v>
      </c>
      <c r="Z161" s="1">
        <v>1</v>
      </c>
      <c r="AA161" s="1"/>
      <c r="AB161" s="1"/>
      <c r="AC161" s="1"/>
      <c r="AD161" s="1"/>
      <c r="AE161" s="1">
        <f t="shared" ref="AE161:AE224" si="9">SUM(I161:AD161)</f>
        <v>14</v>
      </c>
      <c r="AF161" s="11">
        <v>230</v>
      </c>
      <c r="AG161" s="11">
        <f>+AF161/2.5</f>
        <v>92</v>
      </c>
    </row>
    <row r="162" spans="1:33" s="17" customFormat="1" ht="147.94999999999999" customHeight="1">
      <c r="A162" s="4">
        <v>4</v>
      </c>
      <c r="B162" s="4"/>
      <c r="C162" s="1" t="s">
        <v>19</v>
      </c>
      <c r="D162" s="1" t="s">
        <v>20</v>
      </c>
      <c r="E162" s="1" t="s">
        <v>17</v>
      </c>
      <c r="F162" s="1" t="s">
        <v>602</v>
      </c>
      <c r="G162" s="1" t="s">
        <v>18</v>
      </c>
      <c r="H162" s="1" t="s">
        <v>12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>
        <v>2</v>
      </c>
      <c r="X162" s="1"/>
      <c r="Y162" s="1">
        <v>1</v>
      </c>
      <c r="Z162" s="1"/>
      <c r="AA162" s="1"/>
      <c r="AB162" s="1"/>
      <c r="AC162" s="1"/>
      <c r="AD162" s="1"/>
      <c r="AE162" s="1">
        <f t="shared" si="9"/>
        <v>3</v>
      </c>
      <c r="AF162" s="11">
        <v>230</v>
      </c>
      <c r="AG162" s="11">
        <f t="shared" ref="AG162:AG225" si="10">+AF162/2.5</f>
        <v>92</v>
      </c>
    </row>
    <row r="163" spans="1:33" s="17" customFormat="1" ht="147.94999999999999" customHeight="1">
      <c r="A163" s="4">
        <v>5</v>
      </c>
      <c r="B163" s="4"/>
      <c r="C163" s="1" t="s">
        <v>21</v>
      </c>
      <c r="D163" s="1" t="s">
        <v>22</v>
      </c>
      <c r="E163" s="1" t="s">
        <v>23</v>
      </c>
      <c r="F163" s="1" t="s">
        <v>602</v>
      </c>
      <c r="G163" s="1" t="s">
        <v>24</v>
      </c>
      <c r="H163" s="1" t="s">
        <v>12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>
        <v>3</v>
      </c>
      <c r="V163" s="1">
        <v>3</v>
      </c>
      <c r="W163" s="1">
        <v>4</v>
      </c>
      <c r="X163" s="1"/>
      <c r="Y163" s="1"/>
      <c r="Z163" s="1"/>
      <c r="AA163" s="1"/>
      <c r="AB163" s="1"/>
      <c r="AC163" s="1"/>
      <c r="AD163" s="1"/>
      <c r="AE163" s="1">
        <f t="shared" si="9"/>
        <v>10</v>
      </c>
      <c r="AF163" s="11">
        <v>180</v>
      </c>
      <c r="AG163" s="11">
        <f t="shared" si="10"/>
        <v>72</v>
      </c>
    </row>
    <row r="164" spans="1:33" s="17" customFormat="1" ht="147.94999999999999" customHeight="1">
      <c r="A164" s="4">
        <v>6</v>
      </c>
      <c r="B164" s="4"/>
      <c r="C164" s="1" t="s">
        <v>25</v>
      </c>
      <c r="D164" s="1" t="s">
        <v>22</v>
      </c>
      <c r="E164" s="1" t="s">
        <v>6</v>
      </c>
      <c r="F164" s="1" t="s">
        <v>602</v>
      </c>
      <c r="G164" s="1" t="s">
        <v>24</v>
      </c>
      <c r="H164" s="1" t="s">
        <v>12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>
        <v>11</v>
      </c>
      <c r="X164" s="1"/>
      <c r="Y164" s="1"/>
      <c r="Z164" s="1"/>
      <c r="AA164" s="1"/>
      <c r="AB164" s="1"/>
      <c r="AC164" s="1"/>
      <c r="AD164" s="1"/>
      <c r="AE164" s="1">
        <f t="shared" si="9"/>
        <v>11</v>
      </c>
      <c r="AF164" s="11">
        <v>180</v>
      </c>
      <c r="AG164" s="11">
        <f t="shared" si="10"/>
        <v>72</v>
      </c>
    </row>
    <row r="165" spans="1:33" s="17" customFormat="1" ht="147.94999999999999" customHeight="1">
      <c r="A165" s="4">
        <v>7</v>
      </c>
      <c r="B165" s="4"/>
      <c r="C165" s="1" t="s">
        <v>26</v>
      </c>
      <c r="D165" s="1" t="s">
        <v>27</v>
      </c>
      <c r="E165" s="1" t="s">
        <v>23</v>
      </c>
      <c r="F165" s="1" t="s">
        <v>602</v>
      </c>
      <c r="G165" s="1" t="s">
        <v>29</v>
      </c>
      <c r="H165" s="1" t="s">
        <v>28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>
        <v>1</v>
      </c>
      <c r="Y165" s="1"/>
      <c r="Z165" s="1"/>
      <c r="AA165" s="1"/>
      <c r="AB165" s="1"/>
      <c r="AC165" s="1"/>
      <c r="AD165" s="1"/>
      <c r="AE165" s="1">
        <f t="shared" si="9"/>
        <v>1</v>
      </c>
      <c r="AF165" s="11">
        <v>175</v>
      </c>
      <c r="AG165" s="11">
        <f t="shared" si="10"/>
        <v>70</v>
      </c>
    </row>
    <row r="166" spans="1:33" s="17" customFormat="1" ht="147.94999999999999" customHeight="1">
      <c r="A166" s="4">
        <v>8</v>
      </c>
      <c r="B166" s="4"/>
      <c r="C166" s="1" t="s">
        <v>30</v>
      </c>
      <c r="D166" s="1" t="s">
        <v>27</v>
      </c>
      <c r="E166" s="1" t="s">
        <v>31</v>
      </c>
      <c r="F166" s="1" t="s">
        <v>602</v>
      </c>
      <c r="G166" s="1" t="s">
        <v>29</v>
      </c>
      <c r="H166" s="1" t="s">
        <v>28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>
        <v>1</v>
      </c>
      <c r="W166" s="1">
        <v>1</v>
      </c>
      <c r="X166" s="1"/>
      <c r="Y166" s="1"/>
      <c r="Z166" s="1"/>
      <c r="AA166" s="1"/>
      <c r="AB166" s="1"/>
      <c r="AC166" s="1"/>
      <c r="AD166" s="1"/>
      <c r="AE166" s="1">
        <f t="shared" si="9"/>
        <v>2</v>
      </c>
      <c r="AF166" s="11">
        <v>175</v>
      </c>
      <c r="AG166" s="11">
        <f t="shared" si="10"/>
        <v>70</v>
      </c>
    </row>
    <row r="167" spans="1:33" s="17" customFormat="1" ht="147.94999999999999" customHeight="1">
      <c r="A167" s="4">
        <v>9</v>
      </c>
      <c r="B167" s="4"/>
      <c r="C167" s="1" t="s">
        <v>32</v>
      </c>
      <c r="D167" s="1" t="s">
        <v>5</v>
      </c>
      <c r="E167" s="1" t="s">
        <v>33</v>
      </c>
      <c r="F167" s="1" t="s">
        <v>602</v>
      </c>
      <c r="G167" s="1" t="s">
        <v>35</v>
      </c>
      <c r="H167" s="1" t="s">
        <v>34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>
        <v>7</v>
      </c>
      <c r="W167" s="1"/>
      <c r="X167" s="1"/>
      <c r="Y167" s="1"/>
      <c r="Z167" s="1"/>
      <c r="AA167" s="1"/>
      <c r="AB167" s="1"/>
      <c r="AC167" s="1"/>
      <c r="AD167" s="1"/>
      <c r="AE167" s="1">
        <f t="shared" si="9"/>
        <v>7</v>
      </c>
      <c r="AF167" s="11">
        <v>215</v>
      </c>
      <c r="AG167" s="11">
        <f t="shared" si="10"/>
        <v>86</v>
      </c>
    </row>
    <row r="168" spans="1:33" s="17" customFormat="1" ht="147.94999999999999" customHeight="1">
      <c r="A168" s="4">
        <v>10</v>
      </c>
      <c r="B168" s="4"/>
      <c r="C168" s="1" t="s">
        <v>36</v>
      </c>
      <c r="D168" s="1" t="s">
        <v>20</v>
      </c>
      <c r="E168" s="1" t="s">
        <v>37</v>
      </c>
      <c r="F168" s="1" t="s">
        <v>602</v>
      </c>
      <c r="G168" s="1" t="s">
        <v>18</v>
      </c>
      <c r="H168" s="1" t="s">
        <v>12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>
        <v>1</v>
      </c>
      <c r="V168" s="1"/>
      <c r="W168" s="1"/>
      <c r="X168" s="1"/>
      <c r="Y168" s="1"/>
      <c r="Z168" s="1"/>
      <c r="AA168" s="1"/>
      <c r="AB168" s="1"/>
      <c r="AC168" s="1"/>
      <c r="AD168" s="1"/>
      <c r="AE168" s="1">
        <f t="shared" si="9"/>
        <v>1</v>
      </c>
      <c r="AF168" s="11">
        <v>350</v>
      </c>
      <c r="AG168" s="11">
        <f t="shared" si="10"/>
        <v>140</v>
      </c>
    </row>
    <row r="169" spans="1:33" s="17" customFormat="1" ht="147.94999999999999" customHeight="1">
      <c r="A169" s="4">
        <v>11</v>
      </c>
      <c r="B169" s="4"/>
      <c r="C169" s="1" t="s">
        <v>39</v>
      </c>
      <c r="D169" s="1" t="s">
        <v>22</v>
      </c>
      <c r="E169" s="1" t="s">
        <v>38</v>
      </c>
      <c r="F169" s="1" t="s">
        <v>602</v>
      </c>
      <c r="G169" s="1" t="s">
        <v>40</v>
      </c>
      <c r="H169" s="1" t="s">
        <v>12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>
        <v>4</v>
      </c>
      <c r="X169" s="1"/>
      <c r="Y169" s="1"/>
      <c r="Z169" s="1"/>
      <c r="AA169" s="1"/>
      <c r="AB169" s="1"/>
      <c r="AC169" s="1"/>
      <c r="AD169" s="1"/>
      <c r="AE169" s="1">
        <f t="shared" si="9"/>
        <v>4</v>
      </c>
      <c r="AF169" s="11">
        <v>175</v>
      </c>
      <c r="AG169" s="11">
        <f t="shared" si="10"/>
        <v>70</v>
      </c>
    </row>
    <row r="170" spans="1:33" s="17" customFormat="1" ht="147.94999999999999" customHeight="1">
      <c r="A170" s="4">
        <v>14</v>
      </c>
      <c r="B170" s="4"/>
      <c r="C170" s="1" t="s">
        <v>48</v>
      </c>
      <c r="D170" s="1" t="s">
        <v>49</v>
      </c>
      <c r="E170" s="1" t="s">
        <v>50</v>
      </c>
      <c r="F170" s="1" t="s">
        <v>602</v>
      </c>
      <c r="G170" s="1" t="s">
        <v>8</v>
      </c>
      <c r="H170" s="1" t="s">
        <v>12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>
        <v>4</v>
      </c>
      <c r="W170" s="1">
        <v>25</v>
      </c>
      <c r="X170" s="1">
        <v>3</v>
      </c>
      <c r="Y170" s="1">
        <v>3</v>
      </c>
      <c r="Z170" s="1"/>
      <c r="AA170" s="1"/>
      <c r="AB170" s="1"/>
      <c r="AC170" s="1"/>
      <c r="AD170" s="1"/>
      <c r="AE170" s="1">
        <f t="shared" si="9"/>
        <v>35</v>
      </c>
      <c r="AF170" s="11">
        <v>550</v>
      </c>
      <c r="AG170" s="11">
        <f t="shared" si="10"/>
        <v>220</v>
      </c>
    </row>
    <row r="171" spans="1:33" s="17" customFormat="1" ht="147.94999999999999" customHeight="1">
      <c r="A171" s="4">
        <v>15</v>
      </c>
      <c r="B171" s="4"/>
      <c r="C171" s="1" t="s">
        <v>51</v>
      </c>
      <c r="D171" s="1" t="s">
        <v>52</v>
      </c>
      <c r="E171" s="1" t="s">
        <v>50</v>
      </c>
      <c r="F171" s="1" t="s">
        <v>602</v>
      </c>
      <c r="G171" s="1" t="s">
        <v>53</v>
      </c>
      <c r="H171" s="1" t="s">
        <v>12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>
        <v>10</v>
      </c>
      <c r="W171" s="1">
        <v>12</v>
      </c>
      <c r="X171" s="1">
        <v>1</v>
      </c>
      <c r="Y171" s="1"/>
      <c r="Z171" s="1"/>
      <c r="AA171" s="1"/>
      <c r="AB171" s="1"/>
      <c r="AC171" s="1"/>
      <c r="AD171" s="1"/>
      <c r="AE171" s="1">
        <f t="shared" si="9"/>
        <v>23</v>
      </c>
      <c r="AF171" s="11">
        <v>320</v>
      </c>
      <c r="AG171" s="11">
        <f t="shared" si="10"/>
        <v>128</v>
      </c>
    </row>
    <row r="172" spans="1:33" s="17" customFormat="1" ht="147.94999999999999" customHeight="1">
      <c r="A172" s="4">
        <v>16</v>
      </c>
      <c r="B172" s="4"/>
      <c r="C172" s="1" t="s">
        <v>56</v>
      </c>
      <c r="D172" s="1" t="s">
        <v>55</v>
      </c>
      <c r="E172" s="1" t="s">
        <v>42</v>
      </c>
      <c r="F172" s="1" t="s">
        <v>602</v>
      </c>
      <c r="G172" s="1" t="s">
        <v>54</v>
      </c>
      <c r="H172" s="1" t="s">
        <v>12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>
        <v>1</v>
      </c>
      <c r="V172" s="1">
        <v>19</v>
      </c>
      <c r="W172" s="1">
        <v>9</v>
      </c>
      <c r="X172" s="1">
        <v>8</v>
      </c>
      <c r="Y172" s="1">
        <v>2</v>
      </c>
      <c r="Z172" s="1"/>
      <c r="AA172" s="1"/>
      <c r="AB172" s="1"/>
      <c r="AC172" s="1"/>
      <c r="AD172" s="1"/>
      <c r="AE172" s="1">
        <f t="shared" si="9"/>
        <v>39</v>
      </c>
      <c r="AF172" s="11">
        <v>550</v>
      </c>
      <c r="AG172" s="11">
        <f t="shared" si="10"/>
        <v>220</v>
      </c>
    </row>
    <row r="173" spans="1:33" s="17" customFormat="1" ht="147.94999999999999" customHeight="1">
      <c r="A173" s="4">
        <v>22</v>
      </c>
      <c r="B173" s="4"/>
      <c r="C173" s="1" t="s">
        <v>69</v>
      </c>
      <c r="D173" s="1" t="s">
        <v>10</v>
      </c>
      <c r="E173" s="1" t="s">
        <v>70</v>
      </c>
      <c r="F173" s="1" t="s">
        <v>602</v>
      </c>
      <c r="G173" s="1" t="s">
        <v>8</v>
      </c>
      <c r="H173" s="1" t="s">
        <v>12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>
        <v>3</v>
      </c>
      <c r="V173" s="1">
        <v>12</v>
      </c>
      <c r="W173" s="1">
        <v>14</v>
      </c>
      <c r="X173" s="1"/>
      <c r="Y173" s="1">
        <v>1</v>
      </c>
      <c r="Z173" s="1"/>
      <c r="AA173" s="1"/>
      <c r="AB173" s="1"/>
      <c r="AC173" s="1"/>
      <c r="AD173" s="1"/>
      <c r="AE173" s="1">
        <f t="shared" si="9"/>
        <v>30</v>
      </c>
      <c r="AF173" s="11">
        <v>180</v>
      </c>
      <c r="AG173" s="11">
        <f t="shared" si="10"/>
        <v>72</v>
      </c>
    </row>
    <row r="174" spans="1:33" s="17" customFormat="1" ht="147.94999999999999" customHeight="1">
      <c r="A174" s="4">
        <v>24</v>
      </c>
      <c r="B174" s="4"/>
      <c r="C174" s="1" t="s">
        <v>71</v>
      </c>
      <c r="D174" s="1" t="s">
        <v>72</v>
      </c>
      <c r="E174" s="1" t="s">
        <v>38</v>
      </c>
      <c r="F174" s="1" t="s">
        <v>602</v>
      </c>
      <c r="G174" s="1" t="s">
        <v>40</v>
      </c>
      <c r="H174" s="1" t="s">
        <v>12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>
        <v>1</v>
      </c>
      <c r="X174" s="1"/>
      <c r="Y174" s="1"/>
      <c r="Z174" s="1"/>
      <c r="AA174" s="1"/>
      <c r="AB174" s="1"/>
      <c r="AC174" s="1"/>
      <c r="AD174" s="1"/>
      <c r="AE174" s="1">
        <f t="shared" si="9"/>
        <v>1</v>
      </c>
      <c r="AF174" s="11">
        <v>185</v>
      </c>
      <c r="AG174" s="11">
        <f t="shared" si="10"/>
        <v>74</v>
      </c>
    </row>
    <row r="175" spans="1:33" s="17" customFormat="1" ht="147.94999999999999" customHeight="1">
      <c r="A175" s="4">
        <v>25</v>
      </c>
      <c r="B175" s="4"/>
      <c r="C175" s="1" t="s">
        <v>73</v>
      </c>
      <c r="D175" s="1" t="s">
        <v>72</v>
      </c>
      <c r="E175" s="1" t="s">
        <v>31</v>
      </c>
      <c r="F175" s="1" t="s">
        <v>602</v>
      </c>
      <c r="G175" s="1" t="s">
        <v>74</v>
      </c>
      <c r="H175" s="1" t="s">
        <v>12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>
        <v>1</v>
      </c>
      <c r="W175" s="1"/>
      <c r="X175" s="1">
        <v>1</v>
      </c>
      <c r="Y175" s="1">
        <v>1</v>
      </c>
      <c r="Z175" s="1"/>
      <c r="AA175" s="1"/>
      <c r="AB175" s="1"/>
      <c r="AC175" s="1"/>
      <c r="AD175" s="1"/>
      <c r="AE175" s="1">
        <f t="shared" si="9"/>
        <v>3</v>
      </c>
      <c r="AF175" s="11">
        <v>175</v>
      </c>
      <c r="AG175" s="11">
        <f t="shared" si="10"/>
        <v>70</v>
      </c>
    </row>
    <row r="176" spans="1:33" s="17" customFormat="1" ht="147.94999999999999" customHeight="1">
      <c r="A176" s="4">
        <v>26</v>
      </c>
      <c r="B176" s="4"/>
      <c r="C176" s="1" t="s">
        <v>75</v>
      </c>
      <c r="D176" s="1" t="s">
        <v>72</v>
      </c>
      <c r="E176" s="1" t="s">
        <v>31</v>
      </c>
      <c r="F176" s="1" t="s">
        <v>602</v>
      </c>
      <c r="G176" s="1" t="s">
        <v>74</v>
      </c>
      <c r="H176" s="1" t="s">
        <v>12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>
        <v>1</v>
      </c>
      <c r="Y176" s="1">
        <v>2</v>
      </c>
      <c r="Z176" s="1"/>
      <c r="AA176" s="1"/>
      <c r="AB176" s="1"/>
      <c r="AC176" s="1"/>
      <c r="AD176" s="1"/>
      <c r="AE176" s="1">
        <f t="shared" si="9"/>
        <v>3</v>
      </c>
      <c r="AF176" s="11">
        <v>175</v>
      </c>
      <c r="AG176" s="11">
        <f t="shared" si="10"/>
        <v>70</v>
      </c>
    </row>
    <row r="177" spans="1:33" s="17" customFormat="1" ht="147.94999999999999" customHeight="1">
      <c r="A177" s="4">
        <v>38</v>
      </c>
      <c r="B177" s="4"/>
      <c r="C177" s="1" t="s">
        <v>85</v>
      </c>
      <c r="D177" s="1" t="s">
        <v>22</v>
      </c>
      <c r="E177" s="1" t="s">
        <v>86</v>
      </c>
      <c r="F177" s="1" t="s">
        <v>602</v>
      </c>
      <c r="G177" s="1" t="s">
        <v>40</v>
      </c>
      <c r="H177" s="1" t="s">
        <v>28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>
        <v>6</v>
      </c>
      <c r="W177" s="1">
        <v>4</v>
      </c>
      <c r="X177" s="1">
        <v>3</v>
      </c>
      <c r="Y177" s="1">
        <v>1</v>
      </c>
      <c r="Z177" s="1"/>
      <c r="AA177" s="1"/>
      <c r="AB177" s="1"/>
      <c r="AC177" s="1"/>
      <c r="AD177" s="1"/>
      <c r="AE177" s="1">
        <f t="shared" si="9"/>
        <v>14</v>
      </c>
      <c r="AF177" s="11">
        <v>165</v>
      </c>
      <c r="AG177" s="11">
        <f t="shared" si="10"/>
        <v>66</v>
      </c>
    </row>
    <row r="178" spans="1:33" s="17" customFormat="1" ht="147.94999999999999" customHeight="1">
      <c r="A178" s="4">
        <v>39</v>
      </c>
      <c r="B178" s="4"/>
      <c r="C178" s="1" t="s">
        <v>88</v>
      </c>
      <c r="D178" s="1" t="s">
        <v>22</v>
      </c>
      <c r="E178" s="1" t="s">
        <v>87</v>
      </c>
      <c r="F178" s="1" t="s">
        <v>602</v>
      </c>
      <c r="G178" s="1" t="s">
        <v>40</v>
      </c>
      <c r="H178" s="1" t="s">
        <v>28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>
        <v>2</v>
      </c>
      <c r="W178" s="1"/>
      <c r="X178" s="1"/>
      <c r="Y178" s="1"/>
      <c r="Z178" s="1"/>
      <c r="AA178" s="1"/>
      <c r="AB178" s="1"/>
      <c r="AC178" s="1"/>
      <c r="AD178" s="1"/>
      <c r="AE178" s="1">
        <f t="shared" si="9"/>
        <v>2</v>
      </c>
      <c r="AF178" s="11">
        <v>185</v>
      </c>
      <c r="AG178" s="11">
        <f t="shared" si="10"/>
        <v>74</v>
      </c>
    </row>
    <row r="179" spans="1:33" s="18" customFormat="1" ht="147.94999999999999" customHeight="1">
      <c r="A179" s="5">
        <v>40</v>
      </c>
      <c r="B179" s="5"/>
      <c r="C179" s="2" t="s">
        <v>89</v>
      </c>
      <c r="D179" s="2" t="s">
        <v>5</v>
      </c>
      <c r="E179" s="2" t="s">
        <v>91</v>
      </c>
      <c r="F179" s="1" t="s">
        <v>602</v>
      </c>
      <c r="G179" s="2" t="s">
        <v>92</v>
      </c>
      <c r="H179" s="2" t="s">
        <v>93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>
        <v>1</v>
      </c>
      <c r="V179" s="2">
        <v>1</v>
      </c>
      <c r="W179" s="2">
        <v>3</v>
      </c>
      <c r="X179" s="2">
        <v>1</v>
      </c>
      <c r="Y179" s="2"/>
      <c r="Z179" s="2"/>
      <c r="AA179" s="2"/>
      <c r="AB179" s="2"/>
      <c r="AC179" s="2"/>
      <c r="AD179" s="2"/>
      <c r="AE179" s="1">
        <f t="shared" si="9"/>
        <v>6</v>
      </c>
      <c r="AF179" s="12">
        <v>265</v>
      </c>
      <c r="AG179" s="11">
        <f t="shared" si="10"/>
        <v>106</v>
      </c>
    </row>
    <row r="180" spans="1:33" s="18" customFormat="1" ht="147.94999999999999" customHeight="1">
      <c r="A180" s="5">
        <v>41</v>
      </c>
      <c r="B180" s="5"/>
      <c r="C180" s="2" t="s">
        <v>94</v>
      </c>
      <c r="D180" s="2" t="s">
        <v>13</v>
      </c>
      <c r="E180" s="2" t="s">
        <v>91</v>
      </c>
      <c r="F180" s="1" t="s">
        <v>602</v>
      </c>
      <c r="G180" s="2" t="s">
        <v>92</v>
      </c>
      <c r="H180" s="2" t="s">
        <v>93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>
        <v>1</v>
      </c>
      <c r="W180" s="2"/>
      <c r="X180" s="2"/>
      <c r="Y180" s="2"/>
      <c r="Z180" s="2"/>
      <c r="AA180" s="2"/>
      <c r="AB180" s="2"/>
      <c r="AC180" s="2"/>
      <c r="AD180" s="2"/>
      <c r="AE180" s="1">
        <f t="shared" si="9"/>
        <v>1</v>
      </c>
      <c r="AF180" s="12">
        <v>230</v>
      </c>
      <c r="AG180" s="11">
        <f t="shared" si="10"/>
        <v>92</v>
      </c>
    </row>
    <row r="181" spans="1:33" s="18" customFormat="1" ht="147.94999999999999" customHeight="1">
      <c r="A181" s="5">
        <v>42</v>
      </c>
      <c r="B181" s="5"/>
      <c r="C181" s="2" t="s">
        <v>95</v>
      </c>
      <c r="D181" s="2" t="s">
        <v>90</v>
      </c>
      <c r="E181" s="2" t="s">
        <v>96</v>
      </c>
      <c r="F181" s="1" t="s">
        <v>602</v>
      </c>
      <c r="G181" s="2" t="s">
        <v>40</v>
      </c>
      <c r="H181" s="2" t="s">
        <v>28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>
        <v>4</v>
      </c>
      <c r="W181" s="2"/>
      <c r="X181" s="2"/>
      <c r="Y181" s="2"/>
      <c r="Z181" s="2"/>
      <c r="AA181" s="2"/>
      <c r="AB181" s="2"/>
      <c r="AC181" s="2"/>
      <c r="AD181" s="2"/>
      <c r="AE181" s="1">
        <f t="shared" si="9"/>
        <v>4</v>
      </c>
      <c r="AF181" s="12">
        <v>265</v>
      </c>
      <c r="AG181" s="11">
        <f t="shared" si="10"/>
        <v>106</v>
      </c>
    </row>
    <row r="182" spans="1:33" s="18" customFormat="1" ht="147.94999999999999" customHeight="1">
      <c r="A182" s="5">
        <v>43</v>
      </c>
      <c r="B182" s="5"/>
      <c r="C182" s="2" t="s">
        <v>97</v>
      </c>
      <c r="D182" s="2" t="s">
        <v>72</v>
      </c>
      <c r="E182" s="2" t="s">
        <v>87</v>
      </c>
      <c r="F182" s="1" t="s">
        <v>602</v>
      </c>
      <c r="G182" s="2" t="s">
        <v>40</v>
      </c>
      <c r="H182" s="2" t="s">
        <v>28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>
        <v>3</v>
      </c>
      <c r="W182" s="2">
        <v>7</v>
      </c>
      <c r="X182" s="2">
        <v>1</v>
      </c>
      <c r="Y182" s="2"/>
      <c r="Z182" s="2"/>
      <c r="AA182" s="2"/>
      <c r="AB182" s="2"/>
      <c r="AC182" s="2"/>
      <c r="AD182" s="2"/>
      <c r="AE182" s="1">
        <f t="shared" si="9"/>
        <v>11</v>
      </c>
      <c r="AF182" s="12">
        <v>185</v>
      </c>
      <c r="AG182" s="11">
        <f t="shared" si="10"/>
        <v>74</v>
      </c>
    </row>
    <row r="183" spans="1:33" s="18" customFormat="1" ht="147.94999999999999" customHeight="1">
      <c r="A183" s="5">
        <v>44</v>
      </c>
      <c r="B183" s="5"/>
      <c r="C183" s="2" t="s">
        <v>98</v>
      </c>
      <c r="D183" s="2" t="s">
        <v>72</v>
      </c>
      <c r="E183" s="2" t="s">
        <v>96</v>
      </c>
      <c r="F183" s="1" t="s">
        <v>602</v>
      </c>
      <c r="G183" s="2" t="s">
        <v>40</v>
      </c>
      <c r="H183" s="2" t="s">
        <v>28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>
        <v>5</v>
      </c>
      <c r="X183" s="2">
        <v>5</v>
      </c>
      <c r="Y183" s="2">
        <v>1</v>
      </c>
      <c r="Z183" s="2"/>
      <c r="AA183" s="2"/>
      <c r="AB183" s="2"/>
      <c r="AC183" s="2"/>
      <c r="AD183" s="2"/>
      <c r="AE183" s="1">
        <f t="shared" si="9"/>
        <v>11</v>
      </c>
      <c r="AF183" s="12">
        <v>185</v>
      </c>
      <c r="AG183" s="11">
        <f t="shared" si="10"/>
        <v>74</v>
      </c>
    </row>
    <row r="184" spans="1:33" s="18" customFormat="1" ht="147.94999999999999" customHeight="1">
      <c r="A184" s="5">
        <v>45</v>
      </c>
      <c r="B184" s="5"/>
      <c r="C184" s="2" t="s">
        <v>99</v>
      </c>
      <c r="D184" s="2" t="s">
        <v>72</v>
      </c>
      <c r="E184" s="2" t="s">
        <v>100</v>
      </c>
      <c r="F184" s="1" t="s">
        <v>602</v>
      </c>
      <c r="G184" s="2" t="s">
        <v>40</v>
      </c>
      <c r="H184" s="2" t="s">
        <v>28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>
        <v>5</v>
      </c>
      <c r="W184" s="2">
        <v>5</v>
      </c>
      <c r="X184" s="2">
        <v>2</v>
      </c>
      <c r="Y184" s="2"/>
      <c r="Z184" s="2"/>
      <c r="AA184" s="2"/>
      <c r="AB184" s="2"/>
      <c r="AC184" s="2"/>
      <c r="AD184" s="2"/>
      <c r="AE184" s="1">
        <f t="shared" si="9"/>
        <v>12</v>
      </c>
      <c r="AF184" s="12">
        <v>185</v>
      </c>
      <c r="AG184" s="11">
        <f t="shared" si="10"/>
        <v>74</v>
      </c>
    </row>
    <row r="185" spans="1:33" s="18" customFormat="1" ht="147.94999999999999" customHeight="1">
      <c r="A185" s="5">
        <v>46</v>
      </c>
      <c r="B185" s="5"/>
      <c r="C185" s="2" t="s">
        <v>102</v>
      </c>
      <c r="D185" s="2" t="s">
        <v>5</v>
      </c>
      <c r="E185" s="2" t="s">
        <v>101</v>
      </c>
      <c r="F185" s="1" t="s">
        <v>602</v>
      </c>
      <c r="G185" s="2" t="s">
        <v>104</v>
      </c>
      <c r="H185" s="2" t="s">
        <v>103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>
        <v>8</v>
      </c>
      <c r="X185" s="2"/>
      <c r="Y185" s="2"/>
      <c r="Z185" s="2"/>
      <c r="AA185" s="2"/>
      <c r="AB185" s="2"/>
      <c r="AC185" s="2"/>
      <c r="AD185" s="2"/>
      <c r="AE185" s="1">
        <f t="shared" si="9"/>
        <v>8</v>
      </c>
      <c r="AF185" s="12">
        <v>265</v>
      </c>
      <c r="AG185" s="11">
        <f t="shared" si="10"/>
        <v>106</v>
      </c>
    </row>
    <row r="186" spans="1:33" s="18" customFormat="1" ht="147.94999999999999" customHeight="1">
      <c r="A186" s="5">
        <v>49</v>
      </c>
      <c r="B186" s="5"/>
      <c r="C186" s="2" t="s">
        <v>109</v>
      </c>
      <c r="D186" s="2" t="s">
        <v>5</v>
      </c>
      <c r="E186" s="2" t="s">
        <v>11</v>
      </c>
      <c r="F186" s="1" t="s">
        <v>602</v>
      </c>
      <c r="G186" s="2" t="s">
        <v>8</v>
      </c>
      <c r="H186" s="2" t="s">
        <v>9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>
        <v>1</v>
      </c>
      <c r="W186" s="2"/>
      <c r="X186" s="2">
        <v>1</v>
      </c>
      <c r="Y186" s="2"/>
      <c r="Z186" s="2"/>
      <c r="AA186" s="2"/>
      <c r="AB186" s="2"/>
      <c r="AC186" s="2"/>
      <c r="AD186" s="2"/>
      <c r="AE186" s="1">
        <f t="shared" si="9"/>
        <v>2</v>
      </c>
      <c r="AF186" s="12">
        <v>365</v>
      </c>
      <c r="AG186" s="11">
        <f t="shared" si="10"/>
        <v>146</v>
      </c>
    </row>
    <row r="187" spans="1:33" s="18" customFormat="1" ht="147.94999999999999" customHeight="1">
      <c r="A187" s="5">
        <v>50</v>
      </c>
      <c r="B187" s="5"/>
      <c r="C187" s="2" t="s">
        <v>110</v>
      </c>
      <c r="D187" s="2" t="s">
        <v>5</v>
      </c>
      <c r="E187" s="2" t="s">
        <v>11</v>
      </c>
      <c r="F187" s="1" t="s">
        <v>602</v>
      </c>
      <c r="G187" s="2" t="s">
        <v>8</v>
      </c>
      <c r="H187" s="2" t="s">
        <v>9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>
        <v>1</v>
      </c>
      <c r="X187" s="2">
        <v>2</v>
      </c>
      <c r="Y187" s="2">
        <v>3</v>
      </c>
      <c r="Z187" s="2"/>
      <c r="AA187" s="2"/>
      <c r="AB187" s="2"/>
      <c r="AC187" s="2"/>
      <c r="AD187" s="2"/>
      <c r="AE187" s="1">
        <f t="shared" si="9"/>
        <v>6</v>
      </c>
      <c r="AF187" s="12">
        <v>295</v>
      </c>
      <c r="AG187" s="11">
        <f t="shared" si="10"/>
        <v>118</v>
      </c>
    </row>
    <row r="188" spans="1:33" ht="147.94999999999999" customHeight="1">
      <c r="A188" s="6">
        <v>51</v>
      </c>
      <c r="B188" s="6"/>
      <c r="C188" s="2" t="s">
        <v>111</v>
      </c>
      <c r="D188" s="2" t="s">
        <v>5</v>
      </c>
      <c r="E188" s="2" t="s">
        <v>11</v>
      </c>
      <c r="F188" s="1" t="s">
        <v>602</v>
      </c>
      <c r="G188" s="2" t="s">
        <v>8</v>
      </c>
      <c r="H188" s="2" t="s">
        <v>9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"/>
      <c r="V188" s="7">
        <v>1</v>
      </c>
      <c r="W188" s="7">
        <v>3</v>
      </c>
      <c r="X188" s="7">
        <v>2</v>
      </c>
      <c r="Y188" s="7">
        <v>4</v>
      </c>
      <c r="Z188" s="7"/>
      <c r="AA188" s="7"/>
      <c r="AB188" s="7"/>
      <c r="AC188" s="7"/>
      <c r="AD188" s="7"/>
      <c r="AE188" s="1">
        <f t="shared" si="9"/>
        <v>10</v>
      </c>
      <c r="AF188" s="13">
        <v>265</v>
      </c>
      <c r="AG188" s="11">
        <f t="shared" si="10"/>
        <v>106</v>
      </c>
    </row>
    <row r="189" spans="1:33" ht="147.94999999999999" customHeight="1">
      <c r="A189" s="6">
        <v>52</v>
      </c>
      <c r="B189" s="6"/>
      <c r="C189" s="7" t="s">
        <v>112</v>
      </c>
      <c r="D189" s="7" t="s">
        <v>113</v>
      </c>
      <c r="E189" s="2" t="s">
        <v>11</v>
      </c>
      <c r="F189" s="1" t="s">
        <v>602</v>
      </c>
      <c r="G189" s="2" t="s">
        <v>8</v>
      </c>
      <c r="H189" s="2" t="s">
        <v>9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">
        <v>2</v>
      </c>
      <c r="V189" s="7">
        <v>1</v>
      </c>
      <c r="W189" s="7">
        <v>4</v>
      </c>
      <c r="X189" s="7">
        <v>22</v>
      </c>
      <c r="Y189" s="7">
        <v>4</v>
      </c>
      <c r="Z189" s="7"/>
      <c r="AA189" s="7"/>
      <c r="AB189" s="7"/>
      <c r="AC189" s="7"/>
      <c r="AD189" s="7"/>
      <c r="AE189" s="1">
        <f t="shared" si="9"/>
        <v>33</v>
      </c>
      <c r="AF189" s="13">
        <v>165</v>
      </c>
      <c r="AG189" s="11">
        <f t="shared" si="10"/>
        <v>66</v>
      </c>
    </row>
    <row r="190" spans="1:33" ht="147.94999999999999" customHeight="1">
      <c r="A190" s="6">
        <v>54</v>
      </c>
      <c r="B190" s="6"/>
      <c r="C190" s="7" t="s">
        <v>118</v>
      </c>
      <c r="D190" s="7" t="s">
        <v>10</v>
      </c>
      <c r="E190" s="7" t="s">
        <v>115</v>
      </c>
      <c r="F190" s="1" t="s">
        <v>602</v>
      </c>
      <c r="G190" s="7" t="s">
        <v>119</v>
      </c>
      <c r="H190" s="7" t="s">
        <v>9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>
        <v>3</v>
      </c>
      <c r="W190" s="7"/>
      <c r="X190" s="7"/>
      <c r="Y190" s="7"/>
      <c r="Z190" s="7"/>
      <c r="AA190" s="7"/>
      <c r="AB190" s="7"/>
      <c r="AC190" s="7"/>
      <c r="AD190" s="7"/>
      <c r="AE190" s="1">
        <f t="shared" si="9"/>
        <v>3</v>
      </c>
      <c r="AF190" s="13">
        <v>180</v>
      </c>
      <c r="AG190" s="11">
        <f t="shared" si="10"/>
        <v>72</v>
      </c>
    </row>
    <row r="191" spans="1:33" ht="147.94999999999999" customHeight="1">
      <c r="A191" s="6">
        <v>56</v>
      </c>
      <c r="B191" s="6"/>
      <c r="C191" s="7" t="s">
        <v>122</v>
      </c>
      <c r="D191" s="7" t="s">
        <v>10</v>
      </c>
      <c r="E191" s="7" t="s">
        <v>123</v>
      </c>
      <c r="F191" s="1" t="s">
        <v>602</v>
      </c>
      <c r="G191" s="7" t="s">
        <v>40</v>
      </c>
      <c r="H191" s="7" t="s">
        <v>28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>
        <v>3</v>
      </c>
      <c r="X191" s="7"/>
      <c r="Y191" s="7"/>
      <c r="Z191" s="7"/>
      <c r="AA191" s="7"/>
      <c r="AB191" s="7"/>
      <c r="AC191" s="7"/>
      <c r="AD191" s="7"/>
      <c r="AE191" s="1">
        <f t="shared" si="9"/>
        <v>3</v>
      </c>
      <c r="AF191" s="13">
        <v>180</v>
      </c>
      <c r="AG191" s="11">
        <f t="shared" si="10"/>
        <v>72</v>
      </c>
    </row>
    <row r="192" spans="1:33" ht="147.94999999999999" customHeight="1">
      <c r="A192" s="6">
        <v>57</v>
      </c>
      <c r="B192" s="6"/>
      <c r="C192" s="7" t="s">
        <v>124</v>
      </c>
      <c r="D192" s="7" t="s">
        <v>10</v>
      </c>
      <c r="E192" s="7" t="s">
        <v>125</v>
      </c>
      <c r="F192" s="1" t="s">
        <v>602</v>
      </c>
      <c r="G192" s="7" t="s">
        <v>119</v>
      </c>
      <c r="H192" s="7" t="s">
        <v>9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>
        <v>4</v>
      </c>
      <c r="W192" s="7"/>
      <c r="X192" s="7"/>
      <c r="Y192" s="7"/>
      <c r="Z192" s="7"/>
      <c r="AA192" s="7"/>
      <c r="AB192" s="7"/>
      <c r="AC192" s="7"/>
      <c r="AD192" s="7"/>
      <c r="AE192" s="1">
        <f t="shared" si="9"/>
        <v>4</v>
      </c>
      <c r="AF192" s="13">
        <v>180</v>
      </c>
      <c r="AG192" s="11">
        <f t="shared" si="10"/>
        <v>72</v>
      </c>
    </row>
    <row r="193" spans="1:33" ht="147.94999999999999" customHeight="1">
      <c r="A193" s="6">
        <v>58</v>
      </c>
      <c r="B193" s="6"/>
      <c r="C193" s="7" t="s">
        <v>126</v>
      </c>
      <c r="D193" s="7" t="s">
        <v>10</v>
      </c>
      <c r="E193" s="7" t="s">
        <v>42</v>
      </c>
      <c r="F193" s="1" t="s">
        <v>602</v>
      </c>
      <c r="G193" s="7" t="s">
        <v>119</v>
      </c>
      <c r="H193" s="7" t="s">
        <v>9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>
        <v>5</v>
      </c>
      <c r="W193" s="7"/>
      <c r="X193" s="7"/>
      <c r="Y193" s="7"/>
      <c r="Z193" s="7"/>
      <c r="AA193" s="7"/>
      <c r="AB193" s="7"/>
      <c r="AC193" s="7"/>
      <c r="AD193" s="7"/>
      <c r="AE193" s="1">
        <f t="shared" si="9"/>
        <v>5</v>
      </c>
      <c r="AF193" s="13">
        <v>180</v>
      </c>
      <c r="AG193" s="11">
        <f t="shared" si="10"/>
        <v>72</v>
      </c>
    </row>
    <row r="194" spans="1:33" ht="147.94999999999999" customHeight="1">
      <c r="A194" s="6">
        <v>62</v>
      </c>
      <c r="B194" s="6"/>
      <c r="C194" s="7" t="s">
        <v>135</v>
      </c>
      <c r="D194" s="7" t="s">
        <v>49</v>
      </c>
      <c r="E194" s="7" t="s">
        <v>58</v>
      </c>
      <c r="F194" s="1" t="s">
        <v>602</v>
      </c>
      <c r="G194" s="7" t="s">
        <v>136</v>
      </c>
      <c r="H194" s="7" t="s">
        <v>9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>
        <v>3</v>
      </c>
      <c r="X194" s="7"/>
      <c r="Y194" s="7"/>
      <c r="Z194" s="7"/>
      <c r="AA194" s="7"/>
      <c r="AB194" s="7"/>
      <c r="AC194" s="7"/>
      <c r="AD194" s="7"/>
      <c r="AE194" s="1">
        <f t="shared" si="9"/>
        <v>3</v>
      </c>
      <c r="AF194" s="13">
        <v>375</v>
      </c>
      <c r="AG194" s="11">
        <f t="shared" si="10"/>
        <v>150</v>
      </c>
    </row>
    <row r="195" spans="1:33" ht="147.94999999999999" customHeight="1">
      <c r="A195" s="6">
        <v>63</v>
      </c>
      <c r="B195" s="6"/>
      <c r="C195" s="7" t="s">
        <v>139</v>
      </c>
      <c r="D195" s="7" t="s">
        <v>137</v>
      </c>
      <c r="E195" s="7" t="s">
        <v>138</v>
      </c>
      <c r="F195" s="1" t="s">
        <v>602</v>
      </c>
      <c r="G195" s="7" t="s">
        <v>136</v>
      </c>
      <c r="H195" s="7" t="s">
        <v>9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>
        <v>5</v>
      </c>
      <c r="X195" s="7">
        <v>3</v>
      </c>
      <c r="Y195" s="7">
        <v>1</v>
      </c>
      <c r="Z195" s="7"/>
      <c r="AA195" s="7"/>
      <c r="AB195" s="7"/>
      <c r="AC195" s="7"/>
      <c r="AD195" s="7"/>
      <c r="AE195" s="1">
        <f t="shared" si="9"/>
        <v>9</v>
      </c>
      <c r="AF195" s="13">
        <v>375</v>
      </c>
      <c r="AG195" s="11">
        <f t="shared" si="10"/>
        <v>150</v>
      </c>
    </row>
    <row r="196" spans="1:33" ht="147.94999999999999" customHeight="1">
      <c r="A196" s="6">
        <v>64</v>
      </c>
      <c r="B196" s="6"/>
      <c r="C196" s="7" t="s">
        <v>140</v>
      </c>
      <c r="D196" s="7" t="s">
        <v>137</v>
      </c>
      <c r="E196" s="7" t="s">
        <v>138</v>
      </c>
      <c r="F196" s="1" t="s">
        <v>602</v>
      </c>
      <c r="G196" s="7" t="s">
        <v>136</v>
      </c>
      <c r="H196" s="7" t="s">
        <v>9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>
        <v>3</v>
      </c>
      <c r="X196" s="7"/>
      <c r="Y196" s="7">
        <v>1</v>
      </c>
      <c r="Z196" s="7"/>
      <c r="AA196" s="7"/>
      <c r="AB196" s="7"/>
      <c r="AC196" s="7"/>
      <c r="AD196" s="7"/>
      <c r="AE196" s="1">
        <f t="shared" si="9"/>
        <v>4</v>
      </c>
      <c r="AF196" s="13">
        <v>395</v>
      </c>
      <c r="AG196" s="11">
        <f t="shared" si="10"/>
        <v>158</v>
      </c>
    </row>
    <row r="197" spans="1:33" ht="147.94999999999999" customHeight="1">
      <c r="A197" s="6">
        <v>65</v>
      </c>
      <c r="B197" s="6"/>
      <c r="C197" s="7" t="s">
        <v>142</v>
      </c>
      <c r="D197" s="7" t="s">
        <v>141</v>
      </c>
      <c r="E197" s="7" t="s">
        <v>138</v>
      </c>
      <c r="F197" s="1" t="s">
        <v>602</v>
      </c>
      <c r="G197" s="7" t="s">
        <v>143</v>
      </c>
      <c r="H197" s="7" t="s">
        <v>81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>
        <v>1</v>
      </c>
      <c r="V197" s="7"/>
      <c r="W197" s="7">
        <v>2</v>
      </c>
      <c r="X197" s="7">
        <v>3</v>
      </c>
      <c r="Y197" s="7"/>
      <c r="Z197" s="7"/>
      <c r="AA197" s="7"/>
      <c r="AB197" s="7"/>
      <c r="AC197" s="7"/>
      <c r="AD197" s="7"/>
      <c r="AE197" s="1">
        <f t="shared" si="9"/>
        <v>6</v>
      </c>
      <c r="AF197" s="13">
        <v>250</v>
      </c>
      <c r="AG197" s="11">
        <f t="shared" si="10"/>
        <v>100</v>
      </c>
    </row>
    <row r="198" spans="1:33" ht="147.94999999999999" customHeight="1">
      <c r="A198" s="6">
        <v>66</v>
      </c>
      <c r="B198" s="6"/>
      <c r="C198" s="7" t="s">
        <v>144</v>
      </c>
      <c r="D198" s="7" t="s">
        <v>49</v>
      </c>
      <c r="E198" s="7" t="s">
        <v>138</v>
      </c>
      <c r="F198" s="1" t="s">
        <v>602</v>
      </c>
      <c r="G198" s="7" t="s">
        <v>136</v>
      </c>
      <c r="H198" s="7" t="s">
        <v>9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>
        <v>1</v>
      </c>
      <c r="W198" s="7">
        <v>4</v>
      </c>
      <c r="X198" s="7">
        <v>4</v>
      </c>
      <c r="Y198" s="7">
        <v>4</v>
      </c>
      <c r="Z198" s="7">
        <v>1</v>
      </c>
      <c r="AA198" s="7"/>
      <c r="AB198" s="7"/>
      <c r="AC198" s="7"/>
      <c r="AD198" s="7"/>
      <c r="AE198" s="1">
        <f t="shared" si="9"/>
        <v>14</v>
      </c>
      <c r="AF198" s="13">
        <v>375</v>
      </c>
      <c r="AG198" s="11">
        <f t="shared" si="10"/>
        <v>150</v>
      </c>
    </row>
    <row r="199" spans="1:33" ht="147.94999999999999" customHeight="1">
      <c r="A199" s="6">
        <v>67</v>
      </c>
      <c r="B199" s="6"/>
      <c r="C199" s="7" t="s">
        <v>149</v>
      </c>
      <c r="D199" s="7" t="s">
        <v>147</v>
      </c>
      <c r="E199" s="7" t="s">
        <v>146</v>
      </c>
      <c r="F199" s="1" t="s">
        <v>602</v>
      </c>
      <c r="G199" s="7" t="s">
        <v>148</v>
      </c>
      <c r="H199" s="7" t="s">
        <v>9</v>
      </c>
      <c r="I199" s="7">
        <v>3</v>
      </c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1">
        <f t="shared" si="9"/>
        <v>3</v>
      </c>
      <c r="AF199" s="13">
        <v>70</v>
      </c>
      <c r="AG199" s="11">
        <f t="shared" si="10"/>
        <v>28</v>
      </c>
    </row>
    <row r="200" spans="1:33" ht="147.94999999999999" customHeight="1">
      <c r="A200" s="6">
        <v>68</v>
      </c>
      <c r="B200" s="6"/>
      <c r="C200" s="7" t="s">
        <v>150</v>
      </c>
      <c r="D200" s="7" t="s">
        <v>147</v>
      </c>
      <c r="E200" s="7" t="s">
        <v>58</v>
      </c>
      <c r="F200" s="1" t="s">
        <v>602</v>
      </c>
      <c r="G200" s="7" t="s">
        <v>148</v>
      </c>
      <c r="H200" s="7" t="s">
        <v>9</v>
      </c>
      <c r="I200" s="7">
        <v>5</v>
      </c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1">
        <f t="shared" si="9"/>
        <v>5</v>
      </c>
      <c r="AF200" s="13">
        <v>70</v>
      </c>
      <c r="AG200" s="11">
        <f t="shared" si="10"/>
        <v>28</v>
      </c>
    </row>
    <row r="201" spans="1:33" ht="147.94999999999999" customHeight="1">
      <c r="A201" s="6">
        <v>69</v>
      </c>
      <c r="B201" s="6"/>
      <c r="C201" s="7" t="s">
        <v>152</v>
      </c>
      <c r="D201" s="7" t="s">
        <v>147</v>
      </c>
      <c r="E201" s="7" t="s">
        <v>151</v>
      </c>
      <c r="F201" s="1" t="s">
        <v>602</v>
      </c>
      <c r="G201" s="7" t="s">
        <v>153</v>
      </c>
      <c r="H201" s="7" t="s">
        <v>9</v>
      </c>
      <c r="I201" s="7">
        <v>2</v>
      </c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1">
        <f t="shared" si="9"/>
        <v>2</v>
      </c>
      <c r="AF201" s="13">
        <v>70</v>
      </c>
      <c r="AG201" s="11">
        <f t="shared" si="10"/>
        <v>28</v>
      </c>
    </row>
    <row r="202" spans="1:33" ht="147.94999999999999" customHeight="1">
      <c r="A202" s="6">
        <v>90</v>
      </c>
      <c r="B202" s="6"/>
      <c r="C202" s="7" t="s">
        <v>181</v>
      </c>
      <c r="D202" s="7" t="s">
        <v>49</v>
      </c>
      <c r="E202" s="7" t="s">
        <v>101</v>
      </c>
      <c r="F202" s="1" t="s">
        <v>602</v>
      </c>
      <c r="G202" s="7" t="s">
        <v>182</v>
      </c>
      <c r="H202" s="7" t="s">
        <v>9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>
        <v>20</v>
      </c>
      <c r="X202" s="7">
        <v>13</v>
      </c>
      <c r="Y202" s="7">
        <v>3</v>
      </c>
      <c r="Z202" s="7"/>
      <c r="AA202" s="7"/>
      <c r="AB202" s="7"/>
      <c r="AC202" s="7"/>
      <c r="AD202" s="7"/>
      <c r="AE202" s="1">
        <f t="shared" si="9"/>
        <v>36</v>
      </c>
      <c r="AF202" s="13">
        <v>550</v>
      </c>
      <c r="AG202" s="11">
        <f t="shared" si="10"/>
        <v>220</v>
      </c>
    </row>
    <row r="203" spans="1:33" ht="147.94999999999999" customHeight="1">
      <c r="A203" s="6">
        <v>97</v>
      </c>
      <c r="B203" s="6"/>
      <c r="C203" s="7" t="s">
        <v>191</v>
      </c>
      <c r="D203" s="7" t="s">
        <v>5</v>
      </c>
      <c r="E203" s="7" t="s">
        <v>138</v>
      </c>
      <c r="F203" s="1" t="s">
        <v>602</v>
      </c>
      <c r="G203" s="7" t="s">
        <v>175</v>
      </c>
      <c r="H203" s="7" t="s">
        <v>81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>
        <v>1</v>
      </c>
      <c r="V203" s="7"/>
      <c r="W203" s="7">
        <v>5</v>
      </c>
      <c r="X203" s="7">
        <v>1</v>
      </c>
      <c r="Y203" s="7"/>
      <c r="Z203" s="7"/>
      <c r="AA203" s="7"/>
      <c r="AB203" s="7"/>
      <c r="AC203" s="7"/>
      <c r="AD203" s="7"/>
      <c r="AE203" s="1">
        <f t="shared" si="9"/>
        <v>7</v>
      </c>
      <c r="AF203" s="13">
        <v>550</v>
      </c>
      <c r="AG203" s="11">
        <f t="shared" si="10"/>
        <v>220</v>
      </c>
    </row>
    <row r="204" spans="1:33" ht="147.94999999999999" customHeight="1">
      <c r="A204" s="6">
        <v>98</v>
      </c>
      <c r="B204" s="6"/>
      <c r="C204" s="7" t="s">
        <v>192</v>
      </c>
      <c r="D204" s="7" t="s">
        <v>49</v>
      </c>
      <c r="E204" s="7" t="s">
        <v>62</v>
      </c>
      <c r="F204" s="1" t="s">
        <v>602</v>
      </c>
      <c r="G204" s="7" t="s">
        <v>193</v>
      </c>
      <c r="H204" s="7" t="s">
        <v>9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>
        <v>1</v>
      </c>
      <c r="W204" s="7"/>
      <c r="X204" s="7">
        <v>2</v>
      </c>
      <c r="Y204" s="7">
        <v>1</v>
      </c>
      <c r="Z204" s="7"/>
      <c r="AA204" s="7"/>
      <c r="AB204" s="7"/>
      <c r="AC204" s="7"/>
      <c r="AD204" s="7"/>
      <c r="AE204" s="1">
        <f t="shared" si="9"/>
        <v>4</v>
      </c>
      <c r="AF204" s="13">
        <v>360</v>
      </c>
      <c r="AG204" s="11">
        <f t="shared" si="10"/>
        <v>144</v>
      </c>
    </row>
    <row r="205" spans="1:33" ht="147.94999999999999" customHeight="1">
      <c r="A205" s="6" t="s">
        <v>197</v>
      </c>
      <c r="B205" s="6"/>
      <c r="C205" s="7" t="s">
        <v>211</v>
      </c>
      <c r="D205" s="7" t="s">
        <v>49</v>
      </c>
      <c r="E205" s="7" t="s">
        <v>209</v>
      </c>
      <c r="F205" s="1" t="s">
        <v>602</v>
      </c>
      <c r="G205" s="7" t="s">
        <v>210</v>
      </c>
      <c r="H205" s="7" t="s">
        <v>9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>
        <v>1</v>
      </c>
      <c r="W205" s="7"/>
      <c r="X205" s="7"/>
      <c r="Y205" s="7"/>
      <c r="Z205" s="7"/>
      <c r="AA205" s="7"/>
      <c r="AB205" s="7"/>
      <c r="AC205" s="7"/>
      <c r="AD205" s="7"/>
      <c r="AE205" s="1">
        <f t="shared" si="9"/>
        <v>1</v>
      </c>
      <c r="AF205" s="13">
        <v>550</v>
      </c>
      <c r="AG205" s="11">
        <f t="shared" si="10"/>
        <v>220</v>
      </c>
    </row>
    <row r="206" spans="1:33" ht="147.94999999999999" customHeight="1">
      <c r="A206" s="6" t="s">
        <v>198</v>
      </c>
      <c r="B206" s="6"/>
      <c r="C206" s="7" t="s">
        <v>213</v>
      </c>
      <c r="D206" s="7" t="s">
        <v>49</v>
      </c>
      <c r="E206" s="7" t="s">
        <v>212</v>
      </c>
      <c r="F206" s="1" t="s">
        <v>602</v>
      </c>
      <c r="G206" s="7" t="s">
        <v>214</v>
      </c>
      <c r="H206" s="7" t="s">
        <v>9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>
        <v>1</v>
      </c>
      <c r="X206" s="7"/>
      <c r="Y206" s="7"/>
      <c r="Z206" s="7"/>
      <c r="AA206" s="7"/>
      <c r="AB206" s="7"/>
      <c r="AC206" s="7"/>
      <c r="AD206" s="7"/>
      <c r="AE206" s="1">
        <f t="shared" si="9"/>
        <v>1</v>
      </c>
      <c r="AF206" s="13">
        <v>550</v>
      </c>
      <c r="AG206" s="11">
        <f t="shared" si="10"/>
        <v>220</v>
      </c>
    </row>
    <row r="207" spans="1:33" ht="147.94999999999999" customHeight="1">
      <c r="A207" s="6" t="s">
        <v>199</v>
      </c>
      <c r="B207" s="6"/>
      <c r="C207" s="7" t="s">
        <v>216</v>
      </c>
      <c r="D207" s="7" t="s">
        <v>49</v>
      </c>
      <c r="E207" s="7" t="s">
        <v>138</v>
      </c>
      <c r="F207" s="1" t="s">
        <v>602</v>
      </c>
      <c r="G207" s="7" t="s">
        <v>188</v>
      </c>
      <c r="H207" s="7" t="s">
        <v>9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>
        <v>2</v>
      </c>
      <c r="X207" s="7"/>
      <c r="Y207" s="7"/>
      <c r="Z207" s="7"/>
      <c r="AA207" s="7"/>
      <c r="AB207" s="7"/>
      <c r="AC207" s="7"/>
      <c r="AD207" s="7"/>
      <c r="AE207" s="1">
        <f t="shared" si="9"/>
        <v>2</v>
      </c>
      <c r="AF207" s="13">
        <v>550</v>
      </c>
      <c r="AG207" s="11">
        <f t="shared" si="10"/>
        <v>220</v>
      </c>
    </row>
    <row r="208" spans="1:33" ht="147.94999999999999" customHeight="1">
      <c r="A208" s="6" t="s">
        <v>200</v>
      </c>
      <c r="B208" s="6"/>
      <c r="C208" s="7" t="s">
        <v>215</v>
      </c>
      <c r="D208" s="7" t="s">
        <v>49</v>
      </c>
      <c r="E208" s="7" t="s">
        <v>138</v>
      </c>
      <c r="F208" s="1" t="s">
        <v>602</v>
      </c>
      <c r="G208" s="7" t="s">
        <v>217</v>
      </c>
      <c r="H208" s="7" t="s">
        <v>9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>
        <v>1</v>
      </c>
      <c r="V208" s="7"/>
      <c r="W208" s="7"/>
      <c r="X208" s="7"/>
      <c r="Y208" s="7"/>
      <c r="Z208" s="7"/>
      <c r="AA208" s="7"/>
      <c r="AB208" s="7"/>
      <c r="AC208" s="7"/>
      <c r="AD208" s="7"/>
      <c r="AE208" s="1">
        <f t="shared" si="9"/>
        <v>1</v>
      </c>
      <c r="AF208" s="13">
        <v>550</v>
      </c>
      <c r="AG208" s="11">
        <f t="shared" si="10"/>
        <v>220</v>
      </c>
    </row>
    <row r="209" spans="1:33" ht="147.94999999999999" customHeight="1">
      <c r="A209" s="6" t="s">
        <v>201</v>
      </c>
      <c r="B209" s="6"/>
      <c r="C209" s="7" t="s">
        <v>231</v>
      </c>
      <c r="D209" s="7" t="s">
        <v>141</v>
      </c>
      <c r="E209" s="7" t="s">
        <v>138</v>
      </c>
      <c r="F209" s="1" t="s">
        <v>602</v>
      </c>
      <c r="G209" s="7" t="s">
        <v>175</v>
      </c>
      <c r="H209" s="7" t="s">
        <v>81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>
        <v>2</v>
      </c>
      <c r="X209" s="7"/>
      <c r="Y209" s="7"/>
      <c r="Z209" s="7"/>
      <c r="AA209" s="7"/>
      <c r="AB209" s="7"/>
      <c r="AC209" s="7"/>
      <c r="AD209" s="7"/>
      <c r="AE209" s="1">
        <f t="shared" si="9"/>
        <v>2</v>
      </c>
      <c r="AF209" s="13">
        <v>295</v>
      </c>
      <c r="AG209" s="11">
        <f t="shared" si="10"/>
        <v>118</v>
      </c>
    </row>
    <row r="210" spans="1:33" ht="147.94999999999999" customHeight="1">
      <c r="A210" s="6" t="s">
        <v>202</v>
      </c>
      <c r="B210" s="6"/>
      <c r="C210" s="7" t="s">
        <v>232</v>
      </c>
      <c r="D210" s="7" t="s">
        <v>49</v>
      </c>
      <c r="E210" s="7" t="s">
        <v>233</v>
      </c>
      <c r="F210" s="1" t="s">
        <v>602</v>
      </c>
      <c r="G210" s="7" t="s">
        <v>182</v>
      </c>
      <c r="H210" s="7" t="s">
        <v>9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>
        <v>3</v>
      </c>
      <c r="X210" s="7"/>
      <c r="Y210" s="7"/>
      <c r="Z210" s="7"/>
      <c r="AA210" s="7"/>
      <c r="AB210" s="7"/>
      <c r="AC210" s="7"/>
      <c r="AD210" s="7"/>
      <c r="AE210" s="1">
        <f t="shared" si="9"/>
        <v>3</v>
      </c>
      <c r="AF210" s="13">
        <v>330</v>
      </c>
      <c r="AG210" s="11">
        <f t="shared" si="10"/>
        <v>132</v>
      </c>
    </row>
    <row r="211" spans="1:33" ht="147.94999999999999" customHeight="1">
      <c r="A211" s="6" t="s">
        <v>203</v>
      </c>
      <c r="B211" s="6"/>
      <c r="C211" s="7" t="s">
        <v>234</v>
      </c>
      <c r="D211" s="7" t="s">
        <v>49</v>
      </c>
      <c r="E211" s="7" t="s">
        <v>86</v>
      </c>
      <c r="F211" s="1" t="s">
        <v>602</v>
      </c>
      <c r="G211" s="7" t="s">
        <v>53</v>
      </c>
      <c r="H211" s="7" t="s">
        <v>9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>
        <v>1</v>
      </c>
      <c r="W211" s="7">
        <v>1</v>
      </c>
      <c r="X211" s="7">
        <v>2</v>
      </c>
      <c r="Y211" s="7"/>
      <c r="Z211" s="7"/>
      <c r="AA211" s="7"/>
      <c r="AB211" s="7"/>
      <c r="AC211" s="7"/>
      <c r="AD211" s="7"/>
      <c r="AE211" s="1">
        <f t="shared" si="9"/>
        <v>4</v>
      </c>
      <c r="AF211" s="13">
        <v>550</v>
      </c>
      <c r="AG211" s="11">
        <f t="shared" si="10"/>
        <v>220</v>
      </c>
    </row>
    <row r="212" spans="1:33" ht="147.94999999999999" customHeight="1">
      <c r="A212" s="6" t="s">
        <v>204</v>
      </c>
      <c r="B212" s="6"/>
      <c r="C212" s="7" t="s">
        <v>235</v>
      </c>
      <c r="D212" s="7" t="s">
        <v>137</v>
      </c>
      <c r="E212" s="7" t="s">
        <v>233</v>
      </c>
      <c r="F212" s="1" t="s">
        <v>602</v>
      </c>
      <c r="G212" s="7" t="s">
        <v>236</v>
      </c>
      <c r="H212" s="7" t="s">
        <v>9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>
        <v>1</v>
      </c>
      <c r="AA212" s="7"/>
      <c r="AB212" s="7"/>
      <c r="AC212" s="7"/>
      <c r="AD212" s="7"/>
      <c r="AE212" s="1">
        <f t="shared" si="9"/>
        <v>1</v>
      </c>
      <c r="AF212" s="13">
        <v>375</v>
      </c>
      <c r="AG212" s="11">
        <f t="shared" si="10"/>
        <v>150</v>
      </c>
    </row>
    <row r="213" spans="1:33" ht="147.94999999999999" customHeight="1">
      <c r="A213" s="6" t="s">
        <v>205</v>
      </c>
      <c r="B213" s="6"/>
      <c r="C213" s="1" t="s">
        <v>237</v>
      </c>
      <c r="D213" s="7" t="s">
        <v>49</v>
      </c>
      <c r="E213" s="7" t="s">
        <v>151</v>
      </c>
      <c r="F213" s="1" t="s">
        <v>602</v>
      </c>
      <c r="G213" s="7" t="s">
        <v>238</v>
      </c>
      <c r="H213" s="7" t="s">
        <v>9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>
        <v>1</v>
      </c>
      <c r="X213" s="7"/>
      <c r="Y213" s="7"/>
      <c r="Z213" s="7"/>
      <c r="AA213" s="7"/>
      <c r="AB213" s="7"/>
      <c r="AC213" s="7"/>
      <c r="AD213" s="7"/>
      <c r="AE213" s="1">
        <f t="shared" si="9"/>
        <v>1</v>
      </c>
      <c r="AF213" s="13">
        <v>550</v>
      </c>
      <c r="AG213" s="11">
        <f t="shared" si="10"/>
        <v>220</v>
      </c>
    </row>
    <row r="214" spans="1:33" ht="147.94999999999999" customHeight="1">
      <c r="A214" s="6" t="s">
        <v>218</v>
      </c>
      <c r="B214" s="6"/>
      <c r="C214" s="7" t="s">
        <v>239</v>
      </c>
      <c r="D214" s="7" t="s">
        <v>137</v>
      </c>
      <c r="E214" s="7" t="s">
        <v>233</v>
      </c>
      <c r="F214" s="1" t="s">
        <v>602</v>
      </c>
      <c r="G214" s="7" t="s">
        <v>240</v>
      </c>
      <c r="H214" s="7" t="s">
        <v>9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>
        <v>1</v>
      </c>
      <c r="V214" s="7"/>
      <c r="W214" s="7"/>
      <c r="X214" s="7"/>
      <c r="Y214" s="7"/>
      <c r="Z214" s="7"/>
      <c r="AA214" s="7"/>
      <c r="AB214" s="7"/>
      <c r="AC214" s="7"/>
      <c r="AD214" s="7"/>
      <c r="AE214" s="1">
        <f t="shared" si="9"/>
        <v>1</v>
      </c>
      <c r="AF214" s="13">
        <v>375</v>
      </c>
      <c r="AG214" s="11">
        <f t="shared" si="10"/>
        <v>150</v>
      </c>
    </row>
    <row r="215" spans="1:33" ht="147.94999999999999" customHeight="1">
      <c r="A215" s="6" t="s">
        <v>219</v>
      </c>
      <c r="B215" s="6"/>
      <c r="C215" s="7" t="s">
        <v>241</v>
      </c>
      <c r="D215" s="7" t="s">
        <v>243</v>
      </c>
      <c r="E215" s="7" t="s">
        <v>130</v>
      </c>
      <c r="F215" s="1" t="s">
        <v>602</v>
      </c>
      <c r="G215" s="7" t="s">
        <v>242</v>
      </c>
      <c r="H215" s="7" t="s">
        <v>28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>
        <v>7</v>
      </c>
      <c r="X215" s="7"/>
      <c r="Y215" s="7"/>
      <c r="Z215" s="7"/>
      <c r="AA215" s="7"/>
      <c r="AB215" s="7"/>
      <c r="AC215" s="7"/>
      <c r="AD215" s="7"/>
      <c r="AE215" s="1">
        <f t="shared" si="9"/>
        <v>7</v>
      </c>
      <c r="AF215" s="13">
        <v>330</v>
      </c>
      <c r="AG215" s="11">
        <f t="shared" si="10"/>
        <v>132</v>
      </c>
    </row>
    <row r="216" spans="1:33" ht="147.94999999999999" customHeight="1">
      <c r="A216" s="6" t="s">
        <v>220</v>
      </c>
      <c r="B216" s="6"/>
      <c r="C216" s="7" t="s">
        <v>244</v>
      </c>
      <c r="D216" s="7" t="s">
        <v>49</v>
      </c>
      <c r="E216" s="7" t="s">
        <v>245</v>
      </c>
      <c r="F216" s="1" t="s">
        <v>602</v>
      </c>
      <c r="G216" s="7" t="s">
        <v>246</v>
      </c>
      <c r="H216" s="7" t="s">
        <v>9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>
        <v>3</v>
      </c>
      <c r="X216" s="7"/>
      <c r="Y216" s="7"/>
      <c r="Z216" s="7"/>
      <c r="AA216" s="7"/>
      <c r="AB216" s="7"/>
      <c r="AC216" s="7"/>
      <c r="AD216" s="7"/>
      <c r="AE216" s="1">
        <f t="shared" si="9"/>
        <v>3</v>
      </c>
      <c r="AF216" s="13">
        <v>550</v>
      </c>
      <c r="AG216" s="11">
        <f t="shared" si="10"/>
        <v>220</v>
      </c>
    </row>
    <row r="217" spans="1:33" ht="147.94999999999999" customHeight="1">
      <c r="A217" s="6" t="s">
        <v>221</v>
      </c>
      <c r="B217" s="6"/>
      <c r="C217" s="7" t="s">
        <v>248</v>
      </c>
      <c r="D217" s="7" t="s">
        <v>247</v>
      </c>
      <c r="E217" s="7" t="s">
        <v>138</v>
      </c>
      <c r="F217" s="1" t="s">
        <v>602</v>
      </c>
      <c r="G217" s="7" t="s">
        <v>249</v>
      </c>
      <c r="H217" s="7" t="s">
        <v>28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>
        <v>1</v>
      </c>
      <c r="X217" s="7">
        <v>3</v>
      </c>
      <c r="Y217" s="7">
        <v>1</v>
      </c>
      <c r="Z217" s="7"/>
      <c r="AA217" s="7"/>
      <c r="AB217" s="7"/>
      <c r="AC217" s="7"/>
      <c r="AD217" s="7"/>
      <c r="AE217" s="1">
        <f t="shared" si="9"/>
        <v>5</v>
      </c>
      <c r="AF217" s="13">
        <v>295</v>
      </c>
      <c r="AG217" s="11">
        <f t="shared" si="10"/>
        <v>118</v>
      </c>
    </row>
    <row r="218" spans="1:33" ht="147.94999999999999" customHeight="1">
      <c r="A218" s="6" t="s">
        <v>222</v>
      </c>
      <c r="B218" s="6"/>
      <c r="C218" s="7" t="s">
        <v>250</v>
      </c>
      <c r="D218" s="7" t="s">
        <v>49</v>
      </c>
      <c r="E218" s="7" t="s">
        <v>138</v>
      </c>
      <c r="F218" s="1" t="s">
        <v>602</v>
      </c>
      <c r="G218" s="7" t="s">
        <v>214</v>
      </c>
      <c r="H218" s="7" t="s">
        <v>9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1">
        <f t="shared" si="9"/>
        <v>1</v>
      </c>
      <c r="AF218" s="13">
        <v>375</v>
      </c>
      <c r="AG218" s="11">
        <f t="shared" si="10"/>
        <v>150</v>
      </c>
    </row>
    <row r="219" spans="1:33" ht="147.94999999999999" customHeight="1">
      <c r="A219" s="6" t="s">
        <v>223</v>
      </c>
      <c r="B219" s="6"/>
      <c r="C219" s="7" t="s">
        <v>251</v>
      </c>
      <c r="D219" s="7" t="s">
        <v>137</v>
      </c>
      <c r="E219" s="7" t="s">
        <v>138</v>
      </c>
      <c r="F219" s="1" t="s">
        <v>602</v>
      </c>
      <c r="G219" s="7" t="s">
        <v>207</v>
      </c>
      <c r="H219" s="7" t="s">
        <v>12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>
        <v>1</v>
      </c>
      <c r="V219" s="7"/>
      <c r="W219" s="7"/>
      <c r="X219" s="7"/>
      <c r="Y219" s="7"/>
      <c r="Z219" s="7"/>
      <c r="AA219" s="7"/>
      <c r="AB219" s="7"/>
      <c r="AC219" s="7"/>
      <c r="AD219" s="7"/>
      <c r="AE219" s="1">
        <f t="shared" si="9"/>
        <v>1</v>
      </c>
      <c r="AF219" s="13">
        <v>375</v>
      </c>
      <c r="AG219" s="11">
        <f t="shared" si="10"/>
        <v>150</v>
      </c>
    </row>
    <row r="220" spans="1:33" ht="147.94999999999999" customHeight="1">
      <c r="A220" s="6" t="s">
        <v>276</v>
      </c>
      <c r="B220" s="6"/>
      <c r="C220" s="7" t="s">
        <v>283</v>
      </c>
      <c r="D220" s="7" t="s">
        <v>5</v>
      </c>
      <c r="E220" s="7" t="s">
        <v>138</v>
      </c>
      <c r="F220" s="1" t="s">
        <v>602</v>
      </c>
      <c r="G220" s="7" t="s">
        <v>282</v>
      </c>
      <c r="H220" s="7" t="s">
        <v>28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>
        <v>4</v>
      </c>
      <c r="Y220" s="7">
        <v>1</v>
      </c>
      <c r="Z220" s="7"/>
      <c r="AA220" s="7"/>
      <c r="AB220" s="7"/>
      <c r="AC220" s="7"/>
      <c r="AD220" s="7"/>
      <c r="AE220" s="1">
        <f t="shared" si="9"/>
        <v>6</v>
      </c>
      <c r="AF220" s="13">
        <v>265</v>
      </c>
      <c r="AG220" s="11">
        <f t="shared" si="10"/>
        <v>106</v>
      </c>
    </row>
    <row r="221" spans="1:33" ht="147.94999999999999" customHeight="1">
      <c r="A221" s="6" t="s">
        <v>286</v>
      </c>
      <c r="B221" s="6"/>
      <c r="C221" s="7" t="s">
        <v>335</v>
      </c>
      <c r="D221" s="7" t="s">
        <v>128</v>
      </c>
      <c r="E221" s="7" t="s">
        <v>245</v>
      </c>
      <c r="F221" s="1" t="s">
        <v>602</v>
      </c>
      <c r="G221" s="7" t="s">
        <v>336</v>
      </c>
      <c r="H221" s="7" t="s">
        <v>28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>
        <v>2</v>
      </c>
      <c r="W221" s="7"/>
      <c r="X221" s="7"/>
      <c r="Y221" s="7"/>
      <c r="Z221" s="7"/>
      <c r="AA221" s="7"/>
      <c r="AB221" s="7"/>
      <c r="AC221" s="7"/>
      <c r="AD221" s="7"/>
      <c r="AE221" s="1">
        <f t="shared" si="9"/>
        <v>2</v>
      </c>
      <c r="AF221" s="13">
        <v>295</v>
      </c>
      <c r="AG221" s="11">
        <f t="shared" si="10"/>
        <v>118</v>
      </c>
    </row>
    <row r="222" spans="1:33" ht="147.94999999999999" customHeight="1">
      <c r="A222" s="6" t="s">
        <v>287</v>
      </c>
      <c r="B222" s="6"/>
      <c r="C222" s="7" t="s">
        <v>337</v>
      </c>
      <c r="D222" s="7" t="s">
        <v>338</v>
      </c>
      <c r="E222" s="7" t="s">
        <v>245</v>
      </c>
      <c r="F222" s="1" t="s">
        <v>602</v>
      </c>
      <c r="G222" s="7" t="s">
        <v>339</v>
      </c>
      <c r="H222" s="7" t="s">
        <v>28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>
        <v>1</v>
      </c>
      <c r="V222" s="7">
        <v>15</v>
      </c>
      <c r="W222" s="7">
        <v>15</v>
      </c>
      <c r="X222" s="7">
        <v>9</v>
      </c>
      <c r="Y222" s="7">
        <v>2</v>
      </c>
      <c r="Z222" s="7"/>
      <c r="AA222" s="7"/>
      <c r="AB222" s="7"/>
      <c r="AC222" s="7"/>
      <c r="AD222" s="7"/>
      <c r="AE222" s="1">
        <f t="shared" si="9"/>
        <v>42</v>
      </c>
      <c r="AF222" s="13">
        <v>295</v>
      </c>
      <c r="AG222" s="11">
        <f t="shared" si="10"/>
        <v>118</v>
      </c>
    </row>
    <row r="223" spans="1:33" ht="147.94999999999999" customHeight="1">
      <c r="A223" s="6" t="s">
        <v>288</v>
      </c>
      <c r="B223" s="6"/>
      <c r="C223" s="7" t="s">
        <v>340</v>
      </c>
      <c r="D223" s="7" t="s">
        <v>5</v>
      </c>
      <c r="E223" s="7" t="s">
        <v>245</v>
      </c>
      <c r="F223" s="1" t="s">
        <v>602</v>
      </c>
      <c r="G223" s="7" t="s">
        <v>339</v>
      </c>
      <c r="H223" s="7" t="s">
        <v>28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>
        <v>3</v>
      </c>
      <c r="W223" s="7"/>
      <c r="X223" s="7"/>
      <c r="Y223" s="7">
        <v>1</v>
      </c>
      <c r="Z223" s="7"/>
      <c r="AA223" s="7"/>
      <c r="AB223" s="7"/>
      <c r="AC223" s="7"/>
      <c r="AD223" s="7"/>
      <c r="AE223" s="1">
        <f t="shared" si="9"/>
        <v>4</v>
      </c>
      <c r="AF223" s="13">
        <v>265</v>
      </c>
      <c r="AG223" s="11">
        <f t="shared" si="10"/>
        <v>106</v>
      </c>
    </row>
    <row r="224" spans="1:33" ht="147.94999999999999" customHeight="1">
      <c r="A224" s="6" t="s">
        <v>299</v>
      </c>
      <c r="B224" s="6"/>
      <c r="C224" s="7" t="s">
        <v>359</v>
      </c>
      <c r="D224" s="7" t="s">
        <v>147</v>
      </c>
      <c r="E224" s="7" t="s">
        <v>117</v>
      </c>
      <c r="F224" s="1" t="s">
        <v>602</v>
      </c>
      <c r="G224" s="7" t="s">
        <v>360</v>
      </c>
      <c r="H224" s="7" t="s">
        <v>9</v>
      </c>
      <c r="I224" s="7">
        <v>2</v>
      </c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1">
        <f t="shared" si="9"/>
        <v>2</v>
      </c>
      <c r="AF224" s="13">
        <v>70</v>
      </c>
      <c r="AG224" s="11">
        <f t="shared" si="10"/>
        <v>28</v>
      </c>
    </row>
    <row r="225" spans="1:33" ht="147.94999999999999" customHeight="1">
      <c r="A225" s="6" t="s">
        <v>300</v>
      </c>
      <c r="B225" s="6"/>
      <c r="C225" s="7" t="s">
        <v>361</v>
      </c>
      <c r="D225" s="7" t="s">
        <v>147</v>
      </c>
      <c r="E225" s="7" t="s">
        <v>356</v>
      </c>
      <c r="F225" s="1" t="s">
        <v>602</v>
      </c>
      <c r="G225" s="7" t="s">
        <v>362</v>
      </c>
      <c r="H225" s="7" t="s">
        <v>9</v>
      </c>
      <c r="I225" s="7">
        <v>4</v>
      </c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1">
        <f t="shared" ref="AE225:AE246" si="11">SUM(I225:AD225)</f>
        <v>4</v>
      </c>
      <c r="AF225" s="13">
        <v>70</v>
      </c>
      <c r="AG225" s="11">
        <f t="shared" si="10"/>
        <v>28</v>
      </c>
    </row>
    <row r="226" spans="1:33" ht="147.94999999999999" customHeight="1">
      <c r="A226" s="6" t="s">
        <v>301</v>
      </c>
      <c r="B226" s="6"/>
      <c r="C226" s="7" t="s">
        <v>364</v>
      </c>
      <c r="D226" s="7" t="s">
        <v>147</v>
      </c>
      <c r="E226" s="7" t="s">
        <v>138</v>
      </c>
      <c r="F226" s="1" t="s">
        <v>602</v>
      </c>
      <c r="G226" s="7" t="s">
        <v>365</v>
      </c>
      <c r="H226" s="7" t="s">
        <v>9</v>
      </c>
      <c r="I226" s="7">
        <v>2</v>
      </c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1">
        <f t="shared" si="11"/>
        <v>2</v>
      </c>
      <c r="AF226" s="13">
        <v>70</v>
      </c>
      <c r="AG226" s="11">
        <f t="shared" ref="AG226:AG246" si="12">+AF226/2.5</f>
        <v>28</v>
      </c>
    </row>
    <row r="227" spans="1:33" ht="147.94999999999999" customHeight="1">
      <c r="A227" s="6" t="s">
        <v>394</v>
      </c>
      <c r="B227" s="6"/>
      <c r="C227" s="7" t="s">
        <v>410</v>
      </c>
      <c r="D227" s="7" t="s">
        <v>116</v>
      </c>
      <c r="E227" s="7" t="s">
        <v>138</v>
      </c>
      <c r="F227" s="1" t="s">
        <v>602</v>
      </c>
      <c r="G227" s="7" t="s">
        <v>411</v>
      </c>
      <c r="H227" s="7" t="s">
        <v>9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>
        <v>1</v>
      </c>
      <c r="V227" s="7"/>
      <c r="W227" s="7">
        <v>1</v>
      </c>
      <c r="X227" s="7"/>
      <c r="Y227" s="7"/>
      <c r="Z227" s="7"/>
      <c r="AA227" s="7"/>
      <c r="AB227" s="7"/>
      <c r="AC227" s="7"/>
      <c r="AD227" s="7"/>
      <c r="AE227" s="1">
        <f t="shared" si="11"/>
        <v>2</v>
      </c>
      <c r="AF227" s="13">
        <v>195</v>
      </c>
      <c r="AG227" s="11">
        <f t="shared" si="12"/>
        <v>78</v>
      </c>
    </row>
    <row r="228" spans="1:33" ht="147.94999999999999" customHeight="1">
      <c r="A228" s="6" t="s">
        <v>442</v>
      </c>
      <c r="B228" s="6"/>
      <c r="C228" s="7" t="s">
        <v>519</v>
      </c>
      <c r="D228" s="7" t="s">
        <v>27</v>
      </c>
      <c r="E228" s="7" t="s">
        <v>363</v>
      </c>
      <c r="F228" s="1" t="s">
        <v>602</v>
      </c>
      <c r="G228" s="7" t="s">
        <v>460</v>
      </c>
      <c r="H228" s="7" t="s">
        <v>93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>
        <v>1</v>
      </c>
      <c r="X228" s="7"/>
      <c r="Y228" s="7"/>
      <c r="Z228" s="7"/>
      <c r="AA228" s="7"/>
      <c r="AB228" s="7"/>
      <c r="AC228" s="7"/>
      <c r="AD228" s="7"/>
      <c r="AE228" s="1">
        <f t="shared" si="11"/>
        <v>1</v>
      </c>
      <c r="AF228" s="13">
        <v>230</v>
      </c>
      <c r="AG228" s="11">
        <f t="shared" si="12"/>
        <v>92</v>
      </c>
    </row>
    <row r="229" spans="1:33" ht="147.94999999999999" customHeight="1">
      <c r="A229" s="6" t="s">
        <v>461</v>
      </c>
      <c r="B229" s="6"/>
      <c r="C229" s="7" t="s">
        <v>520</v>
      </c>
      <c r="D229" s="7" t="s">
        <v>20</v>
      </c>
      <c r="E229" s="7" t="s">
        <v>521</v>
      </c>
      <c r="F229" s="1" t="s">
        <v>602</v>
      </c>
      <c r="G229" s="7" t="s">
        <v>522</v>
      </c>
      <c r="H229" s="7" t="s">
        <v>93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>
        <v>5</v>
      </c>
      <c r="X229" s="7"/>
      <c r="Y229" s="7"/>
      <c r="Z229" s="7"/>
      <c r="AA229" s="7"/>
      <c r="AB229" s="7"/>
      <c r="AC229" s="7"/>
      <c r="AD229" s="7"/>
      <c r="AE229" s="1">
        <f t="shared" si="11"/>
        <v>5</v>
      </c>
      <c r="AF229" s="13">
        <v>220</v>
      </c>
      <c r="AG229" s="11">
        <f t="shared" si="12"/>
        <v>88</v>
      </c>
    </row>
    <row r="230" spans="1:33" ht="147.94999999999999" customHeight="1">
      <c r="A230" s="6" t="s">
        <v>462</v>
      </c>
      <c r="B230" s="6"/>
      <c r="C230" s="7" t="s">
        <v>523</v>
      </c>
      <c r="D230" s="7" t="s">
        <v>524</v>
      </c>
      <c r="E230" s="7" t="s">
        <v>262</v>
      </c>
      <c r="F230" s="1" t="s">
        <v>602</v>
      </c>
      <c r="G230" s="7" t="s">
        <v>282</v>
      </c>
      <c r="H230" s="7" t="s">
        <v>9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>
        <v>1</v>
      </c>
      <c r="W230" s="7"/>
      <c r="X230" s="7"/>
      <c r="Y230" s="7"/>
      <c r="Z230" s="7"/>
      <c r="AA230" s="7"/>
      <c r="AB230" s="7"/>
      <c r="AC230" s="7"/>
      <c r="AD230" s="7"/>
      <c r="AE230" s="1">
        <f t="shared" si="11"/>
        <v>1</v>
      </c>
      <c r="AF230" s="13">
        <v>195</v>
      </c>
      <c r="AG230" s="11">
        <f t="shared" si="12"/>
        <v>78</v>
      </c>
    </row>
    <row r="231" spans="1:33" ht="147.94999999999999" customHeight="1">
      <c r="A231" s="6" t="s">
        <v>463</v>
      </c>
      <c r="B231" s="6"/>
      <c r="C231" s="7" t="s">
        <v>525</v>
      </c>
      <c r="D231" s="7" t="s">
        <v>113</v>
      </c>
      <c r="E231" s="7" t="s">
        <v>86</v>
      </c>
      <c r="F231" s="1" t="s">
        <v>602</v>
      </c>
      <c r="G231" s="7" t="s">
        <v>188</v>
      </c>
      <c r="H231" s="7" t="s">
        <v>28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>
        <v>1</v>
      </c>
      <c r="W231" s="7"/>
      <c r="X231" s="7">
        <v>1</v>
      </c>
      <c r="Y231" s="7"/>
      <c r="Z231" s="7"/>
      <c r="AA231" s="7"/>
      <c r="AB231" s="7"/>
      <c r="AC231" s="7"/>
      <c r="AD231" s="7"/>
      <c r="AE231" s="1">
        <f t="shared" si="11"/>
        <v>2</v>
      </c>
      <c r="AF231" s="13">
        <v>220</v>
      </c>
      <c r="AG231" s="11">
        <f t="shared" si="12"/>
        <v>88</v>
      </c>
    </row>
    <row r="232" spans="1:33" ht="147.94999999999999" customHeight="1">
      <c r="A232" s="6" t="s">
        <v>464</v>
      </c>
      <c r="B232" s="6"/>
      <c r="C232" s="7" t="s">
        <v>526</v>
      </c>
      <c r="D232" s="7" t="s">
        <v>20</v>
      </c>
      <c r="E232" s="7" t="s">
        <v>233</v>
      </c>
      <c r="F232" s="1" t="s">
        <v>602</v>
      </c>
      <c r="G232" s="7" t="s">
        <v>527</v>
      </c>
      <c r="H232" s="7" t="s">
        <v>9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>
        <v>1</v>
      </c>
      <c r="W232" s="7"/>
      <c r="X232" s="7"/>
      <c r="Y232" s="7"/>
      <c r="Z232" s="7"/>
      <c r="AA232" s="7"/>
      <c r="AB232" s="7"/>
      <c r="AC232" s="7"/>
      <c r="AD232" s="7"/>
      <c r="AE232" s="1">
        <f t="shared" si="11"/>
        <v>1</v>
      </c>
      <c r="AF232" s="13">
        <v>195</v>
      </c>
      <c r="AG232" s="11">
        <f t="shared" si="12"/>
        <v>78</v>
      </c>
    </row>
    <row r="233" spans="1:33" ht="147.94999999999999" customHeight="1">
      <c r="A233" s="6" t="s">
        <v>465</v>
      </c>
      <c r="B233" s="6"/>
      <c r="C233" s="7" t="s">
        <v>528</v>
      </c>
      <c r="D233" s="7" t="s">
        <v>603</v>
      </c>
      <c r="E233" s="7" t="s">
        <v>138</v>
      </c>
      <c r="F233" s="1" t="s">
        <v>602</v>
      </c>
      <c r="G233" s="7" t="s">
        <v>329</v>
      </c>
      <c r="H233" s="7" t="s">
        <v>28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>
        <v>1</v>
      </c>
      <c r="V233" s="7"/>
      <c r="W233" s="7"/>
      <c r="X233" s="7"/>
      <c r="Y233" s="7"/>
      <c r="Z233" s="7"/>
      <c r="AA233" s="7"/>
      <c r="AB233" s="7"/>
      <c r="AC233" s="7"/>
      <c r="AD233" s="7"/>
      <c r="AE233" s="1">
        <f t="shared" si="11"/>
        <v>1</v>
      </c>
      <c r="AF233" s="13">
        <v>265</v>
      </c>
      <c r="AG233" s="11">
        <f t="shared" si="12"/>
        <v>106</v>
      </c>
    </row>
    <row r="234" spans="1:33" ht="147.94999999999999" customHeight="1">
      <c r="A234" s="6" t="s">
        <v>466</v>
      </c>
      <c r="B234" s="6"/>
      <c r="C234" s="7" t="s">
        <v>529</v>
      </c>
      <c r="D234" s="7" t="s">
        <v>20</v>
      </c>
      <c r="E234" s="7" t="s">
        <v>86</v>
      </c>
      <c r="F234" s="1" t="s">
        <v>602</v>
      </c>
      <c r="G234" s="7" t="s">
        <v>530</v>
      </c>
      <c r="H234" s="7" t="s">
        <v>28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>
        <v>1</v>
      </c>
      <c r="X234" s="7"/>
      <c r="Y234" s="7"/>
      <c r="Z234" s="7"/>
      <c r="AA234" s="7"/>
      <c r="AB234" s="7"/>
      <c r="AC234" s="7"/>
      <c r="AD234" s="7"/>
      <c r="AE234" s="1">
        <f t="shared" si="11"/>
        <v>1</v>
      </c>
      <c r="AF234" s="13">
        <v>195</v>
      </c>
      <c r="AG234" s="11">
        <f t="shared" si="12"/>
        <v>78</v>
      </c>
    </row>
    <row r="235" spans="1:33" ht="147.94999999999999" customHeight="1">
      <c r="A235" s="6" t="s">
        <v>467</v>
      </c>
      <c r="B235" s="6"/>
      <c r="C235" s="7" t="s">
        <v>531</v>
      </c>
      <c r="D235" s="7" t="s">
        <v>532</v>
      </c>
      <c r="E235" s="7" t="s">
        <v>533</v>
      </c>
      <c r="F235" s="1" t="s">
        <v>602</v>
      </c>
      <c r="G235" s="7" t="s">
        <v>534</v>
      </c>
      <c r="H235" s="7" t="s">
        <v>28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>
        <v>1</v>
      </c>
      <c r="Z235" s="7"/>
      <c r="AA235" s="7"/>
      <c r="AB235" s="7"/>
      <c r="AC235" s="7"/>
      <c r="AD235" s="7"/>
      <c r="AE235" s="1">
        <f t="shared" si="11"/>
        <v>1</v>
      </c>
      <c r="AF235" s="13">
        <v>220</v>
      </c>
      <c r="AG235" s="11">
        <f t="shared" si="12"/>
        <v>88</v>
      </c>
    </row>
    <row r="236" spans="1:33" ht="147.94999999999999" customHeight="1">
      <c r="A236" s="6" t="s">
        <v>468</v>
      </c>
      <c r="B236" s="6"/>
      <c r="C236" s="7" t="s">
        <v>535</v>
      </c>
      <c r="D236" s="7" t="s">
        <v>532</v>
      </c>
      <c r="E236" s="7" t="s">
        <v>342</v>
      </c>
      <c r="F236" s="1" t="s">
        <v>602</v>
      </c>
      <c r="G236" s="7" t="s">
        <v>365</v>
      </c>
      <c r="H236" s="7" t="s">
        <v>9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>
        <v>2</v>
      </c>
      <c r="W236" s="7"/>
      <c r="X236" s="7"/>
      <c r="Y236" s="7"/>
      <c r="Z236" s="7"/>
      <c r="AA236" s="7"/>
      <c r="AB236" s="7"/>
      <c r="AC236" s="7"/>
      <c r="AD236" s="7"/>
      <c r="AE236" s="1">
        <f t="shared" si="11"/>
        <v>2</v>
      </c>
      <c r="AF236" s="13">
        <v>220</v>
      </c>
      <c r="AG236" s="11">
        <f t="shared" si="12"/>
        <v>88</v>
      </c>
    </row>
    <row r="237" spans="1:33" ht="147.94999999999999" customHeight="1">
      <c r="A237" s="6" t="s">
        <v>469</v>
      </c>
      <c r="B237" s="6"/>
      <c r="C237" s="7" t="s">
        <v>536</v>
      </c>
      <c r="D237" s="7" t="s">
        <v>113</v>
      </c>
      <c r="E237" s="7" t="s">
        <v>342</v>
      </c>
      <c r="F237" s="1" t="s">
        <v>602</v>
      </c>
      <c r="G237" s="7" t="s">
        <v>365</v>
      </c>
      <c r="H237" s="7" t="s">
        <v>9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>
        <v>1</v>
      </c>
      <c r="V237" s="7">
        <v>1</v>
      </c>
      <c r="W237" s="7">
        <v>1</v>
      </c>
      <c r="X237" s="7"/>
      <c r="Y237" s="7"/>
      <c r="Z237" s="7"/>
      <c r="AA237" s="7"/>
      <c r="AB237" s="7"/>
      <c r="AC237" s="7"/>
      <c r="AD237" s="7"/>
      <c r="AE237" s="1">
        <f t="shared" si="11"/>
        <v>3</v>
      </c>
      <c r="AF237" s="13">
        <v>220</v>
      </c>
      <c r="AG237" s="11">
        <f t="shared" si="12"/>
        <v>88</v>
      </c>
    </row>
    <row r="238" spans="1:33" ht="147.94999999999999" customHeight="1">
      <c r="A238" s="6" t="s">
        <v>470</v>
      </c>
      <c r="B238" s="6"/>
      <c r="C238" s="7" t="s">
        <v>537</v>
      </c>
      <c r="D238" s="7" t="s">
        <v>532</v>
      </c>
      <c r="E238" s="7" t="s">
        <v>233</v>
      </c>
      <c r="F238" s="1" t="s">
        <v>602</v>
      </c>
      <c r="G238" s="7" t="s">
        <v>460</v>
      </c>
      <c r="H238" s="7" t="s">
        <v>9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>
        <v>1</v>
      </c>
      <c r="V238" s="7">
        <v>3</v>
      </c>
      <c r="W238" s="7">
        <v>3</v>
      </c>
      <c r="X238" s="7">
        <v>4</v>
      </c>
      <c r="Y238" s="7"/>
      <c r="Z238" s="7"/>
      <c r="AA238" s="7"/>
      <c r="AB238" s="7"/>
      <c r="AC238" s="7"/>
      <c r="AD238" s="7"/>
      <c r="AE238" s="1">
        <f t="shared" si="11"/>
        <v>11</v>
      </c>
      <c r="AF238" s="13">
        <v>195</v>
      </c>
      <c r="AG238" s="11">
        <f t="shared" si="12"/>
        <v>78</v>
      </c>
    </row>
    <row r="239" spans="1:33" ht="147.94999999999999" customHeight="1">
      <c r="A239" s="6" t="s">
        <v>471</v>
      </c>
      <c r="B239" s="6"/>
      <c r="C239" s="7" t="s">
        <v>538</v>
      </c>
      <c r="D239" s="7" t="s">
        <v>113</v>
      </c>
      <c r="E239" s="7" t="s">
        <v>179</v>
      </c>
      <c r="F239" s="1" t="s">
        <v>602</v>
      </c>
      <c r="G239" s="7" t="s">
        <v>530</v>
      </c>
      <c r="H239" s="7" t="s">
        <v>9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>
        <v>1</v>
      </c>
      <c r="W239" s="7"/>
      <c r="X239" s="7"/>
      <c r="Y239" s="7"/>
      <c r="Z239" s="7"/>
      <c r="AA239" s="7"/>
      <c r="AB239" s="7"/>
      <c r="AC239" s="7"/>
      <c r="AD239" s="7"/>
      <c r="AE239" s="1">
        <f t="shared" si="11"/>
        <v>1</v>
      </c>
      <c r="AF239" s="13">
        <v>220</v>
      </c>
      <c r="AG239" s="11">
        <f t="shared" si="12"/>
        <v>88</v>
      </c>
    </row>
    <row r="240" spans="1:33" ht="147.94999999999999" customHeight="1">
      <c r="A240" s="6" t="s">
        <v>472</v>
      </c>
      <c r="B240" s="6"/>
      <c r="C240" s="7" t="s">
        <v>540</v>
      </c>
      <c r="D240" s="7" t="s">
        <v>27</v>
      </c>
      <c r="E240" s="7" t="s">
        <v>138</v>
      </c>
      <c r="F240" s="1" t="s">
        <v>602</v>
      </c>
      <c r="G240" s="7" t="s">
        <v>329</v>
      </c>
      <c r="H240" s="7" t="s">
        <v>81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>
        <v>1</v>
      </c>
      <c r="X240" s="7"/>
      <c r="Y240" s="7"/>
      <c r="Z240" s="7"/>
      <c r="AA240" s="7"/>
      <c r="AB240" s="7"/>
      <c r="AC240" s="7"/>
      <c r="AD240" s="7"/>
      <c r="AE240" s="1">
        <f t="shared" si="11"/>
        <v>1</v>
      </c>
      <c r="AF240" s="13">
        <v>220</v>
      </c>
      <c r="AG240" s="11">
        <f t="shared" si="12"/>
        <v>88</v>
      </c>
    </row>
    <row r="241" spans="1:33" ht="147.94999999999999" customHeight="1">
      <c r="A241" s="6" t="s">
        <v>477</v>
      </c>
      <c r="B241" s="6"/>
      <c r="C241" s="7" t="s">
        <v>543</v>
      </c>
      <c r="D241" s="7" t="s">
        <v>116</v>
      </c>
      <c r="E241" s="7" t="s">
        <v>245</v>
      </c>
      <c r="F241" s="1" t="s">
        <v>602</v>
      </c>
      <c r="G241" s="7" t="s">
        <v>460</v>
      </c>
      <c r="H241" s="7" t="s">
        <v>93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>
        <v>1</v>
      </c>
      <c r="X241" s="7"/>
      <c r="Y241" s="7"/>
      <c r="Z241" s="7"/>
      <c r="AA241" s="7"/>
      <c r="AB241" s="7"/>
      <c r="AC241" s="7"/>
      <c r="AD241" s="7"/>
      <c r="AE241" s="1">
        <f t="shared" si="11"/>
        <v>1</v>
      </c>
      <c r="AF241" s="13">
        <v>195</v>
      </c>
      <c r="AG241" s="11">
        <f t="shared" si="12"/>
        <v>78</v>
      </c>
    </row>
    <row r="242" spans="1:33" ht="147.94999999999999" customHeight="1">
      <c r="A242" s="6" t="s">
        <v>478</v>
      </c>
      <c r="B242" s="6"/>
      <c r="C242" s="7" t="s">
        <v>544</v>
      </c>
      <c r="D242" s="7" t="s">
        <v>116</v>
      </c>
      <c r="E242" s="7" t="s">
        <v>245</v>
      </c>
      <c r="F242" s="1" t="s">
        <v>602</v>
      </c>
      <c r="G242" s="7" t="s">
        <v>545</v>
      </c>
      <c r="H242" s="7" t="s">
        <v>93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>
        <v>1</v>
      </c>
      <c r="Z242" s="7"/>
      <c r="AA242" s="7"/>
      <c r="AB242" s="7"/>
      <c r="AC242" s="7"/>
      <c r="AD242" s="7"/>
      <c r="AE242" s="1">
        <f t="shared" si="11"/>
        <v>1</v>
      </c>
      <c r="AF242" s="13">
        <v>195</v>
      </c>
      <c r="AG242" s="11">
        <f t="shared" si="12"/>
        <v>78</v>
      </c>
    </row>
    <row r="243" spans="1:33" ht="147.94999999999999" customHeight="1">
      <c r="A243" s="6" t="s">
        <v>497</v>
      </c>
      <c r="B243" s="6"/>
      <c r="C243" s="7" t="s">
        <v>569</v>
      </c>
      <c r="D243" s="7" t="s">
        <v>10</v>
      </c>
      <c r="E243" s="7" t="s">
        <v>570</v>
      </c>
      <c r="F243" s="1" t="s">
        <v>602</v>
      </c>
      <c r="G243" s="7" t="s">
        <v>460</v>
      </c>
      <c r="H243" s="7" t="s">
        <v>28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>
        <v>2</v>
      </c>
      <c r="X243" s="7"/>
      <c r="Y243" s="7"/>
      <c r="Z243" s="7"/>
      <c r="AA243" s="7"/>
      <c r="AB243" s="7"/>
      <c r="AC243" s="7"/>
      <c r="AD243" s="7"/>
      <c r="AE243" s="1">
        <f t="shared" si="11"/>
        <v>2</v>
      </c>
      <c r="AF243" s="13">
        <v>180</v>
      </c>
      <c r="AG243" s="11">
        <f t="shared" si="12"/>
        <v>72</v>
      </c>
    </row>
    <row r="244" spans="1:33" ht="147.94999999999999" customHeight="1">
      <c r="A244" s="6" t="s">
        <v>507</v>
      </c>
      <c r="B244" s="6"/>
      <c r="C244" s="7" t="s">
        <v>586</v>
      </c>
      <c r="D244" s="7" t="s">
        <v>113</v>
      </c>
      <c r="E244" s="7" t="s">
        <v>233</v>
      </c>
      <c r="F244" s="1" t="s">
        <v>602</v>
      </c>
      <c r="G244" s="7" t="s">
        <v>153</v>
      </c>
      <c r="H244" s="7" t="s">
        <v>9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>
        <v>2</v>
      </c>
      <c r="X244" s="7"/>
      <c r="Y244" s="7">
        <v>2</v>
      </c>
      <c r="Z244" s="7"/>
      <c r="AA244" s="7"/>
      <c r="AB244" s="7"/>
      <c r="AC244" s="7"/>
      <c r="AD244" s="7"/>
      <c r="AE244" s="1">
        <f t="shared" si="11"/>
        <v>4</v>
      </c>
      <c r="AF244" s="13">
        <v>195</v>
      </c>
      <c r="AG244" s="11">
        <f t="shared" si="12"/>
        <v>78</v>
      </c>
    </row>
    <row r="245" spans="1:33" ht="147.94999999999999" customHeight="1">
      <c r="A245" s="6" t="s">
        <v>494</v>
      </c>
      <c r="B245" s="6"/>
      <c r="C245" s="7" t="s">
        <v>564</v>
      </c>
      <c r="D245" s="7" t="s">
        <v>10</v>
      </c>
      <c r="E245" s="7" t="s">
        <v>245</v>
      </c>
      <c r="F245" s="1" t="s">
        <v>602</v>
      </c>
      <c r="G245" s="7" t="s">
        <v>435</v>
      </c>
      <c r="H245" s="7" t="s">
        <v>81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>
        <v>1</v>
      </c>
      <c r="W245" s="7"/>
      <c r="X245" s="7"/>
      <c r="Y245" s="7"/>
      <c r="Z245" s="7"/>
      <c r="AA245" s="7"/>
      <c r="AB245" s="7"/>
      <c r="AC245" s="7"/>
      <c r="AD245" s="7"/>
      <c r="AE245" s="1">
        <f t="shared" si="11"/>
        <v>1</v>
      </c>
      <c r="AF245" s="13">
        <v>180</v>
      </c>
      <c r="AG245" s="11">
        <f t="shared" si="12"/>
        <v>72</v>
      </c>
    </row>
    <row r="246" spans="1:33" s="17" customFormat="1" ht="147.94999999999999" customHeight="1">
      <c r="A246" s="4">
        <v>2</v>
      </c>
      <c r="B246" s="4"/>
      <c r="C246" s="1" t="s">
        <v>15</v>
      </c>
      <c r="D246" s="1" t="s">
        <v>10</v>
      </c>
      <c r="E246" s="1" t="s">
        <v>11</v>
      </c>
      <c r="F246" s="1" t="s">
        <v>602</v>
      </c>
      <c r="G246" s="1" t="s">
        <v>8</v>
      </c>
      <c r="H246" s="1" t="s">
        <v>12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>
        <v>15</v>
      </c>
      <c r="W246" s="1">
        <v>41</v>
      </c>
      <c r="X246" s="1">
        <v>19</v>
      </c>
      <c r="Y246" s="1">
        <v>1</v>
      </c>
      <c r="Z246" s="1"/>
      <c r="AA246" s="1"/>
      <c r="AB246" s="1"/>
      <c r="AC246" s="1"/>
      <c r="AD246" s="1"/>
      <c r="AE246" s="1">
        <f t="shared" si="11"/>
        <v>76</v>
      </c>
      <c r="AF246" s="11">
        <v>180</v>
      </c>
      <c r="AG246" s="11">
        <f t="shared" si="12"/>
        <v>72</v>
      </c>
    </row>
    <row r="247" spans="1:33">
      <c r="AE247" s="15">
        <f>SUM(AE2:AE246)</f>
        <v>1921</v>
      </c>
    </row>
    <row r="248" spans="1:33" ht="210.75" customHeight="1"/>
    <row r="249" spans="1:33" ht="210.75" customHeight="1"/>
    <row r="250" spans="1:33" ht="210.75" customHeight="1"/>
    <row r="251" spans="1:33" ht="210.75" customHeight="1"/>
    <row r="252" spans="1:33" ht="210.75" customHeight="1"/>
    <row r="253" spans="1:33" ht="210.75" customHeight="1"/>
    <row r="254" spans="1:33" ht="210.75" customHeight="1"/>
    <row r="255" spans="1:33" ht="210.75" customHeight="1"/>
    <row r="256" spans="1:33" ht="210.75" customHeight="1"/>
    <row r="257" ht="210.75" customHeight="1"/>
    <row r="258" ht="210.75" customHeight="1"/>
    <row r="259" ht="210.75" customHeight="1"/>
    <row r="260" ht="210.75" customHeight="1"/>
    <row r="261" ht="210.75" customHeight="1"/>
    <row r="262" ht="210.75" customHeight="1"/>
    <row r="263" ht="210.75" customHeight="1"/>
    <row r="264" ht="210.75" customHeight="1"/>
    <row r="265" ht="210.75" customHeight="1"/>
    <row r="266" ht="210.75" customHeight="1"/>
    <row r="267" ht="210.75" customHeight="1"/>
    <row r="268" ht="210.75" customHeight="1"/>
    <row r="269" ht="210.75" customHeight="1"/>
    <row r="270" ht="210.75" customHeight="1"/>
    <row r="271" ht="210.75" customHeight="1"/>
    <row r="272" ht="210.75" customHeight="1"/>
    <row r="273" ht="210.75" customHeight="1"/>
    <row r="274" ht="210.75" customHeight="1"/>
    <row r="275" ht="210.75" customHeight="1"/>
    <row r="276" ht="210.75" customHeight="1"/>
    <row r="277" ht="210.75" customHeight="1"/>
    <row r="278" ht="210.75" customHeight="1"/>
    <row r="279" ht="210.75" customHeight="1"/>
    <row r="280" ht="210.75" customHeight="1"/>
    <row r="281" ht="210.75" customHeight="1"/>
    <row r="282" ht="210.75" customHeight="1"/>
    <row r="283" ht="210.75" customHeight="1"/>
    <row r="284" ht="210.75" customHeight="1"/>
    <row r="285" ht="210.75" customHeight="1"/>
    <row r="286" ht="210.75" customHeight="1"/>
    <row r="287" ht="210.75" customHeight="1"/>
    <row r="288" ht="210.75" customHeight="1"/>
    <row r="289" ht="210.75" customHeight="1"/>
    <row r="290" ht="210.75" customHeight="1"/>
    <row r="291" ht="210.75" customHeight="1"/>
    <row r="292" ht="210.75" customHeight="1"/>
    <row r="293" ht="210.75" customHeight="1"/>
    <row r="294" ht="210.75" customHeight="1"/>
    <row r="295" ht="210.75" customHeight="1"/>
    <row r="296" ht="210.75" customHeight="1"/>
    <row r="297" ht="210.75" customHeight="1"/>
    <row r="298" ht="210.75" customHeight="1"/>
    <row r="299" ht="210.75" customHeight="1"/>
    <row r="300" ht="210.75" customHeight="1"/>
    <row r="301" ht="210.75" customHeight="1"/>
    <row r="302" ht="210.75" customHeight="1"/>
    <row r="303" ht="210.75" customHeight="1"/>
    <row r="304" ht="210.75" customHeight="1"/>
    <row r="305" ht="210.75" customHeight="1"/>
    <row r="306" ht="210.75" customHeight="1"/>
    <row r="307" ht="210.75" customHeight="1"/>
    <row r="308" ht="210.75" customHeight="1"/>
    <row r="309" ht="210.75" customHeight="1"/>
    <row r="310" ht="210.75" customHeight="1"/>
    <row r="311" ht="210.75" customHeight="1"/>
    <row r="312" ht="210.75" customHeight="1"/>
    <row r="313" ht="210.75" customHeight="1"/>
    <row r="314" ht="210.75" customHeight="1"/>
    <row r="315" ht="210.75" customHeight="1"/>
    <row r="316" ht="210.75" customHeight="1"/>
    <row r="317" ht="210.75" customHeight="1"/>
    <row r="318" ht="210.75" customHeight="1"/>
    <row r="319" ht="210.75" customHeight="1"/>
    <row r="320" ht="210.75" customHeight="1"/>
    <row r="321" ht="210.75" customHeight="1"/>
    <row r="322" ht="210.75" customHeight="1"/>
    <row r="323" ht="210.75" customHeight="1"/>
    <row r="324" ht="210.75" customHeight="1"/>
    <row r="325" ht="210.75" customHeight="1"/>
    <row r="326" ht="210.75" customHeight="1"/>
    <row r="327" ht="210.75" customHeight="1"/>
    <row r="328" ht="210.75" customHeight="1"/>
    <row r="329" ht="210.75" customHeight="1"/>
    <row r="330" ht="210.75" customHeight="1"/>
    <row r="331" ht="210.75" customHeight="1"/>
    <row r="332" ht="210.75" customHeight="1"/>
    <row r="333" ht="210.75" customHeight="1"/>
    <row r="334" ht="210.75" customHeight="1"/>
    <row r="335" ht="210.75" customHeight="1"/>
    <row r="336" ht="210.75" customHeight="1"/>
    <row r="337" ht="210.75" customHeight="1"/>
    <row r="338" ht="210.75" customHeight="1"/>
    <row r="339" ht="210.75" customHeight="1"/>
    <row r="340" ht="210.75" customHeight="1"/>
    <row r="341" ht="210.75" customHeight="1"/>
    <row r="342" ht="210.75" customHeight="1"/>
    <row r="343" ht="210.75" customHeight="1"/>
    <row r="344" ht="210.75" customHeight="1"/>
    <row r="345" ht="210.75" customHeight="1"/>
    <row r="346" ht="210.75" customHeight="1"/>
    <row r="347" ht="210.75" customHeight="1"/>
    <row r="348" ht="210.75" customHeight="1"/>
    <row r="349" ht="210.75" customHeight="1"/>
    <row r="350" ht="210.75" customHeight="1"/>
    <row r="351" ht="210.75" customHeight="1"/>
    <row r="352" ht="210.75" customHeight="1"/>
    <row r="353" ht="210.75" customHeight="1"/>
    <row r="354" ht="210.75" customHeight="1"/>
    <row r="355" ht="210.75" customHeight="1"/>
    <row r="356" ht="210.75" customHeight="1"/>
    <row r="357" ht="210.75" customHeight="1"/>
    <row r="358" ht="210.75" customHeight="1"/>
    <row r="359" ht="210.75" customHeight="1"/>
    <row r="360" ht="210.75" customHeight="1"/>
    <row r="361" ht="210.75" customHeight="1"/>
    <row r="362" ht="210.75" customHeight="1"/>
    <row r="363" ht="210.75" customHeight="1"/>
    <row r="364" ht="210.75" customHeight="1"/>
    <row r="365" ht="210.75" customHeight="1"/>
    <row r="366" ht="210.75" customHeight="1"/>
    <row r="367" ht="210.75" customHeight="1"/>
    <row r="368" ht="210.75" customHeight="1"/>
    <row r="369" ht="210.75" customHeight="1"/>
    <row r="370" ht="210.75" customHeight="1"/>
    <row r="371" ht="210.75" customHeight="1"/>
    <row r="372" ht="210.75" customHeight="1"/>
    <row r="373" ht="210.75" customHeight="1"/>
    <row r="374" ht="210.75" customHeight="1"/>
    <row r="375" ht="210.75" customHeight="1"/>
    <row r="376" ht="210.75" customHeight="1"/>
    <row r="377" ht="210.75" customHeight="1"/>
    <row r="378" ht="210.75" customHeight="1"/>
    <row r="379" ht="210.75" customHeight="1"/>
    <row r="380" ht="210.75" customHeight="1"/>
    <row r="381" ht="210.75" customHeight="1"/>
    <row r="382" ht="210.75" customHeight="1"/>
    <row r="383" ht="210.75" customHeight="1"/>
    <row r="384" ht="210.75" customHeight="1"/>
    <row r="385" ht="210.75" customHeight="1"/>
    <row r="386" ht="210.75" customHeight="1"/>
    <row r="387" ht="210.75" customHeight="1"/>
    <row r="388" ht="210.75" customHeight="1"/>
    <row r="389" ht="210.75" customHeight="1"/>
    <row r="390" ht="210.75" customHeight="1"/>
    <row r="391" ht="210.75" customHeight="1"/>
    <row r="392" ht="210.75" customHeight="1"/>
    <row r="393" ht="210.75" customHeight="1"/>
    <row r="394" ht="210.75" customHeight="1"/>
    <row r="395" ht="210.75" customHeight="1"/>
    <row r="396" ht="210.75" customHeight="1"/>
    <row r="397" ht="210.75" customHeight="1"/>
    <row r="398" ht="210.75" customHeight="1"/>
    <row r="399" ht="210.75" customHeight="1"/>
    <row r="400" ht="210.75" customHeight="1"/>
    <row r="401" ht="210.75" customHeight="1"/>
    <row r="402" ht="210.75" customHeight="1"/>
    <row r="403" ht="210.75" customHeight="1"/>
    <row r="404" ht="210.75" customHeight="1"/>
    <row r="405" ht="210.75" customHeight="1"/>
    <row r="406" ht="210.75" customHeight="1"/>
    <row r="407" ht="210.75" customHeight="1"/>
    <row r="408" ht="210.75" customHeight="1"/>
    <row r="409" ht="210.75" customHeight="1"/>
    <row r="410" ht="210.75" customHeight="1"/>
    <row r="411" ht="210.75" customHeight="1"/>
    <row r="412" ht="210.75" customHeight="1"/>
    <row r="413" ht="210.75" customHeight="1"/>
    <row r="414" ht="210.75" customHeight="1"/>
    <row r="415" ht="210.75" customHeight="1"/>
    <row r="416" ht="210.75" customHeight="1"/>
    <row r="417" ht="210.75" customHeight="1"/>
    <row r="418" ht="210.75" customHeight="1"/>
    <row r="419" ht="210.75" customHeight="1"/>
    <row r="420" ht="210.75" customHeight="1"/>
    <row r="421" ht="210.75" customHeight="1"/>
    <row r="422" ht="210.75" customHeight="1"/>
    <row r="423" ht="210.75" customHeight="1"/>
    <row r="424" ht="210.75" customHeight="1"/>
    <row r="425" ht="210.75" customHeight="1"/>
    <row r="426" ht="210.75" customHeight="1"/>
    <row r="427" ht="210.75" customHeight="1"/>
    <row r="428" ht="210.75" customHeight="1"/>
    <row r="429" ht="210.75" customHeight="1"/>
    <row r="430" ht="210.75" customHeight="1"/>
    <row r="431" ht="210.75" customHeight="1"/>
    <row r="432" ht="210.75" customHeight="1"/>
    <row r="433" ht="210.75" customHeight="1"/>
    <row r="434" ht="210.75" customHeight="1"/>
    <row r="435" ht="210.75" customHeight="1"/>
    <row r="436" ht="210.75" customHeight="1"/>
    <row r="437" ht="210.75" customHeight="1"/>
    <row r="438" ht="210.75" customHeight="1"/>
    <row r="439" ht="210.75" customHeight="1"/>
    <row r="440" ht="210.75" customHeight="1"/>
    <row r="441" ht="210.75" customHeight="1"/>
    <row r="442" ht="210.75" customHeight="1"/>
    <row r="443" ht="210.75" customHeight="1"/>
    <row r="444" ht="210.75" customHeight="1"/>
    <row r="445" ht="210.75" customHeight="1"/>
    <row r="446" ht="210.75" customHeight="1"/>
    <row r="447" ht="210.75" customHeight="1"/>
    <row r="448" ht="210.75" customHeight="1"/>
    <row r="449" ht="210.75" customHeight="1"/>
    <row r="450" ht="210.75" customHeight="1"/>
    <row r="451" ht="210.75" customHeight="1"/>
    <row r="452" ht="210.75" customHeight="1"/>
    <row r="453" ht="210.75" customHeight="1"/>
    <row r="454" ht="210.75" customHeight="1"/>
    <row r="455" ht="210.75" customHeight="1"/>
    <row r="456" ht="210.75" customHeight="1"/>
    <row r="457" ht="210.75" customHeight="1"/>
    <row r="458" ht="210.75" customHeight="1"/>
    <row r="459" ht="210.75" customHeight="1"/>
    <row r="460" ht="210.75" customHeight="1"/>
    <row r="461" ht="210.75" customHeight="1"/>
    <row r="462" ht="210.75" customHeight="1"/>
    <row r="463" ht="210.75" customHeight="1"/>
    <row r="464" ht="210.75" customHeight="1"/>
    <row r="465" ht="210.75" customHeight="1"/>
    <row r="466" ht="210.75" customHeight="1"/>
    <row r="467" ht="210.75" customHeight="1"/>
    <row r="468" ht="210.75" customHeight="1"/>
    <row r="469" ht="210.75" customHeight="1"/>
    <row r="470" ht="210.75" customHeight="1"/>
    <row r="471" ht="210.75" customHeight="1"/>
    <row r="472" ht="210.75" customHeight="1"/>
    <row r="473" ht="210.75" customHeight="1"/>
    <row r="474" ht="210.75" customHeight="1"/>
    <row r="475" ht="210.75" customHeight="1"/>
    <row r="476" ht="210.75" customHeight="1"/>
    <row r="477" ht="210.75" customHeight="1"/>
    <row r="478" ht="210.75" customHeight="1"/>
    <row r="479" ht="210.75" customHeight="1"/>
    <row r="480" ht="210.75" customHeight="1"/>
    <row r="481" ht="210.75" customHeight="1"/>
    <row r="482" ht="210.75" customHeight="1"/>
    <row r="483" ht="210.75" customHeight="1"/>
    <row r="484" ht="210.75" customHeight="1"/>
    <row r="485" ht="210.75" customHeight="1"/>
    <row r="486" ht="210.75" customHeight="1"/>
    <row r="487" ht="210.75" customHeight="1"/>
    <row r="488" ht="210.75" customHeight="1"/>
    <row r="489" ht="210.75" customHeight="1"/>
    <row r="490" ht="210.75" customHeight="1"/>
    <row r="491" ht="210.75" customHeight="1"/>
    <row r="492" ht="210.75" customHeight="1"/>
    <row r="493" ht="210.75" customHeight="1"/>
    <row r="494" ht="210.75" customHeight="1"/>
    <row r="495" ht="210.75" customHeight="1"/>
    <row r="496" ht="210.75" customHeight="1"/>
    <row r="497" ht="210.75" customHeight="1"/>
    <row r="498" ht="210.75" customHeight="1"/>
    <row r="499" ht="210.75" customHeight="1"/>
    <row r="500" ht="210.75" customHeight="1"/>
    <row r="501" ht="210.75" customHeight="1"/>
    <row r="502" ht="210.75" customHeight="1"/>
    <row r="503" ht="210.75" customHeight="1"/>
    <row r="504" ht="210.75" customHeight="1"/>
    <row r="505" ht="210.75" customHeight="1"/>
    <row r="506" ht="210.75" customHeight="1"/>
    <row r="507" ht="210.75" customHeight="1"/>
    <row r="508" ht="210.75" customHeight="1"/>
    <row r="509" ht="210.75" customHeight="1"/>
    <row r="510" ht="210.75" customHeight="1"/>
    <row r="511" ht="210.75" customHeight="1"/>
    <row r="512" ht="210.75" customHeight="1"/>
    <row r="513" ht="210.75" customHeight="1"/>
    <row r="514" ht="210.75" customHeight="1"/>
    <row r="515" ht="210.75" customHeight="1"/>
    <row r="516" ht="210.75" customHeight="1"/>
    <row r="517" ht="210.75" customHeight="1"/>
    <row r="518" ht="210.75" customHeight="1"/>
    <row r="519" ht="210.75" customHeight="1"/>
    <row r="520" ht="210.75" customHeight="1"/>
    <row r="521" ht="210.75" customHeight="1"/>
    <row r="522" ht="210.75" customHeight="1"/>
    <row r="523" ht="210.75" customHeight="1"/>
    <row r="524" ht="210.75" customHeight="1"/>
    <row r="525" ht="210.75" customHeight="1"/>
    <row r="526" ht="210.75" customHeight="1"/>
    <row r="527" ht="210.75" customHeight="1"/>
    <row r="528" ht="210.75" customHeight="1"/>
    <row r="529" ht="210.75" customHeight="1"/>
    <row r="530" ht="210.75" customHeight="1"/>
    <row r="531" ht="210.75" customHeight="1"/>
    <row r="532" ht="210.75" customHeight="1"/>
    <row r="533" ht="210.75" customHeight="1"/>
    <row r="534" ht="210.75" customHeight="1"/>
    <row r="535" ht="210.75" customHeight="1"/>
    <row r="536" ht="210.75" customHeight="1"/>
    <row r="537" ht="210.75" customHeight="1"/>
    <row r="538" ht="210.75" customHeight="1"/>
    <row r="539" ht="210.75" customHeight="1"/>
    <row r="540" ht="210.75" customHeight="1"/>
    <row r="541" ht="210.75" customHeight="1"/>
    <row r="542" ht="210.75" customHeight="1"/>
    <row r="543" ht="210.75" customHeight="1"/>
    <row r="544" ht="210.75" customHeight="1"/>
    <row r="545" ht="210.75" customHeight="1"/>
    <row r="546" ht="210.75" customHeight="1"/>
    <row r="547" ht="210.75" customHeight="1"/>
    <row r="548" ht="210.75" customHeight="1"/>
    <row r="549" ht="210.75" customHeight="1"/>
    <row r="550" ht="210.75" customHeight="1"/>
    <row r="551" ht="210.75" customHeight="1"/>
    <row r="552" ht="210.75" customHeight="1"/>
    <row r="553" ht="210.75" customHeight="1"/>
    <row r="554" ht="210.75" customHeight="1"/>
    <row r="555" ht="210.75" customHeight="1"/>
    <row r="556" ht="210.75" customHeight="1"/>
    <row r="557" ht="210.75" customHeight="1"/>
    <row r="558" ht="210.75" customHeight="1"/>
    <row r="559" ht="210.75" customHeight="1"/>
    <row r="560" ht="210.75" customHeight="1"/>
    <row r="561" ht="210.75" customHeight="1"/>
    <row r="562" ht="210.75" customHeight="1"/>
    <row r="563" ht="210.75" customHeight="1"/>
    <row r="564" ht="210.75" customHeight="1"/>
    <row r="565" ht="210.75" customHeight="1"/>
    <row r="566" ht="210.75" customHeight="1"/>
    <row r="567" ht="210.75" customHeight="1"/>
    <row r="568" ht="210.75" customHeight="1"/>
    <row r="569" ht="210.75" customHeight="1"/>
    <row r="570" ht="210.75" customHeight="1"/>
    <row r="571" ht="210.75" customHeight="1"/>
    <row r="572" ht="210.75" customHeight="1"/>
    <row r="573" ht="210.75" customHeight="1"/>
    <row r="574" ht="210.75" customHeight="1"/>
    <row r="575" ht="210.75" customHeight="1"/>
    <row r="576" ht="210.75" customHeight="1"/>
    <row r="577" ht="210.75" customHeight="1"/>
    <row r="578" ht="210.75" customHeight="1"/>
    <row r="579" ht="210.75" customHeight="1"/>
    <row r="580" ht="210.75" customHeight="1"/>
    <row r="581" ht="210.75" customHeight="1"/>
    <row r="582" ht="210.75" customHeight="1"/>
    <row r="583" ht="210.75" customHeight="1"/>
    <row r="584" ht="210.75" customHeight="1"/>
    <row r="585" ht="210.75" customHeight="1"/>
    <row r="586" ht="210.75" customHeight="1"/>
    <row r="587" ht="210.75" customHeight="1"/>
    <row r="588" ht="210.75" customHeight="1"/>
    <row r="589" ht="210.75" customHeight="1"/>
    <row r="590" ht="210.75" customHeight="1"/>
    <row r="591" ht="210.75" customHeight="1"/>
    <row r="592" ht="210.75" customHeight="1"/>
    <row r="593" ht="210.75" customHeight="1"/>
    <row r="594" ht="210.75" customHeight="1"/>
    <row r="595" ht="210.75" customHeight="1"/>
    <row r="596" ht="210.75" customHeight="1"/>
    <row r="597" ht="210.75" customHeight="1"/>
    <row r="598" ht="210.75" customHeight="1"/>
    <row r="599" ht="210.75" customHeight="1"/>
    <row r="600" ht="210.75" customHeight="1"/>
    <row r="601" ht="210.75" customHeight="1"/>
    <row r="602" ht="210.75" customHeight="1"/>
    <row r="603" ht="210.75" customHeight="1"/>
    <row r="604" ht="210.75" customHeight="1"/>
    <row r="605" ht="210.75" customHeight="1"/>
    <row r="606" ht="210.75" customHeight="1"/>
    <row r="607" ht="210.75" customHeight="1"/>
    <row r="608" ht="210.75" customHeight="1"/>
    <row r="609" ht="210.75" customHeight="1"/>
    <row r="610" ht="210.75" customHeight="1"/>
    <row r="611" ht="210.75" customHeight="1"/>
    <row r="612" ht="210.75" customHeight="1"/>
    <row r="613" ht="210.75" customHeight="1"/>
    <row r="614" ht="210.75" customHeight="1"/>
    <row r="615" ht="210.75" customHeight="1"/>
    <row r="616" ht="210.75" customHeight="1"/>
    <row r="617" ht="210.75" customHeight="1"/>
    <row r="618" ht="210.75" customHeight="1"/>
    <row r="619" ht="210.75" customHeight="1"/>
    <row r="620" ht="210.75" customHeight="1"/>
    <row r="621" ht="210.75" customHeight="1"/>
    <row r="622" ht="210.75" customHeight="1"/>
    <row r="623" ht="210.75" customHeight="1"/>
    <row r="624" ht="210.75" customHeight="1"/>
    <row r="1048560" ht="13.5" customHeight="1"/>
  </sheetData>
  <autoFilter ref="A1:AG162"/>
  <phoneticPr fontId="4" type="noConversion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 GIRL FOLLIES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2022-08-29T13:19:55Z</dcterms:created>
  <dcterms:modified xsi:type="dcterms:W3CDTF">2022-11-29T10:29:14Z</dcterms:modified>
</cp:coreProperties>
</file>